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filterPrivacy="1" codeName="ThisWorkbook"/>
  <xr:revisionPtr revIDLastSave="0" documentId="8_{F462862E-80D2-4F17-9ABB-2D38DA92C47A}" xr6:coauthVersionLast="45" xr6:coauthVersionMax="45" xr10:uidLastSave="{00000000-0000-0000-0000-000000000000}"/>
  <bookViews>
    <workbookView xWindow="-120" yWindow="-120" windowWidth="29040" windowHeight="15840" xr2:uid="{00000000-000D-0000-FFFF-FFFF00000000}"/>
  </bookViews>
  <sheets>
    <sheet name="Budget" sheetId="1" r:id="rId1"/>
    <sheet name="Module1" sheetId="7" state="veryHidden" r:id="rId2"/>
  </sheets>
  <definedNames>
    <definedName name="__123Graph_AIncome" hidden="1">Budget!#REF!</definedName>
    <definedName name="__123Graph_ASummary" hidden="1">Budget!#REF!</definedName>
    <definedName name="__123Graph_B" hidden="1">Budget!#REF!</definedName>
    <definedName name="__123Graph_BIncome" hidden="1">Budget!#REF!</definedName>
    <definedName name="__123Graph_BSummary" hidden="1">Budget!#REF!</definedName>
    <definedName name="__123Graph_X" hidden="1">Budget!#REF!</definedName>
    <definedName name="__123Graph_XIncome" hidden="1">Budget!#REF!</definedName>
    <definedName name="__IntlFixup" hidden="1">TRUE</definedName>
    <definedName name="_1__123Graph_AAdmin_Expenses" hidden="1">Budget!#REF!</definedName>
    <definedName name="_2__123Graph_AService_Expense" hidden="1">Budget!#REF!</definedName>
    <definedName name="_3__123Graph_BAdmin_Expenses" hidden="1">Budget!#REF!</definedName>
    <definedName name="_4__123Graph_BService_Expense" hidden="1">Budget!#REF!</definedName>
    <definedName name="_5__123Graph_XAdmin_Expenses" hidden="1">Budget!#REF!</definedName>
    <definedName name="_6__123Graph_XService_Expense" hidden="1">Budget!#REF!</definedName>
    <definedName name="_Order1" hidden="1">0</definedName>
    <definedName name="Data.Dump" hidden="1">OFFSET([0]!Data.Top.Left,1,0)</definedName>
    <definedName name="HTML_CodePage" hidden="1">1252</definedName>
    <definedName name="HTML_Control" hidden="1">{"'Proforma'!$A$1:$J$189"}</definedName>
    <definedName name="HTML_Description" hidden="1">""</definedName>
    <definedName name="HTML_Email" hidden="1">""</definedName>
    <definedName name="HTML_Header" hidden="1">"Proforma"</definedName>
    <definedName name="HTML_LastUpdate" hidden="1">"4/19/99"</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"D:\analysis\MyHTML.htm"</definedName>
    <definedName name="HTML_Title" hidden="1">"proforma3"</definedName>
    <definedName name="Macro1">[0]!Macro1</definedName>
    <definedName name="Macro2">[0]!Macro2</definedName>
    <definedName name="Ownership" hidden="1">OFFSET([0]!Data.Top.Left,1,0)</definedName>
    <definedName name="_xlnm.Print_Area" localSheetId="0">Budget!$A$1:$O$51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8" i="1" l="1"/>
  <c r="I48" i="1"/>
  <c r="E48" i="1"/>
  <c r="E24" i="1" l="1"/>
  <c r="I16" i="1"/>
  <c r="E8" i="1"/>
  <c r="I11" i="1"/>
  <c r="M16" i="1"/>
  <c r="I9" i="1"/>
  <c r="I10" i="1"/>
  <c r="M11" i="1"/>
  <c r="I12" i="1"/>
  <c r="I13" i="1"/>
  <c r="I14" i="1"/>
  <c r="M15" i="1"/>
  <c r="I17" i="1"/>
  <c r="M17" i="1"/>
  <c r="M12" i="1"/>
  <c r="M9" i="1"/>
  <c r="I7" i="1"/>
  <c r="I15" i="1"/>
  <c r="M13" i="1"/>
  <c r="M10" i="1"/>
  <c r="M14" i="1"/>
  <c r="M8" i="1"/>
  <c r="M18" i="1" s="1"/>
  <c r="I8" i="1"/>
  <c r="I18" i="1" s="1"/>
  <c r="E9" i="1"/>
  <c r="E17" i="1"/>
  <c r="E26" i="1"/>
  <c r="I26" i="1"/>
  <c r="M26" i="1"/>
  <c r="E27" i="1"/>
  <c r="I27" i="1"/>
  <c r="M27" i="1"/>
  <c r="E28" i="1"/>
  <c r="I28" i="1"/>
  <c r="M28" i="1"/>
  <c r="E13" i="1"/>
  <c r="N13" i="1"/>
  <c r="E14" i="1"/>
  <c r="E15" i="1"/>
  <c r="E16" i="1"/>
  <c r="N26" i="1"/>
  <c r="N27" i="1"/>
  <c r="N16" i="1"/>
  <c r="N28" i="1"/>
  <c r="N14" i="1"/>
  <c r="N15" i="1"/>
  <c r="N17" i="1"/>
  <c r="E11" i="1"/>
  <c r="E12" i="1"/>
  <c r="N11" i="1"/>
  <c r="N12" i="1"/>
  <c r="E44" i="1"/>
  <c r="M39" i="1"/>
  <c r="I39" i="1"/>
  <c r="E39" i="1"/>
  <c r="M34" i="1"/>
  <c r="I34" i="1"/>
  <c r="E34" i="1"/>
  <c r="M25" i="1"/>
  <c r="M24" i="1"/>
  <c r="M23" i="1"/>
  <c r="M29" i="1" s="1"/>
  <c r="I25" i="1"/>
  <c r="I24" i="1"/>
  <c r="I23" i="1"/>
  <c r="I29" i="1" s="1"/>
  <c r="E25" i="1"/>
  <c r="E23" i="1"/>
  <c r="E29" i="1" s="1"/>
  <c r="M22" i="1"/>
  <c r="I22" i="1"/>
  <c r="E22" i="1"/>
  <c r="M7" i="1"/>
  <c r="E7" i="1"/>
  <c r="N7" i="1"/>
  <c r="N23" i="1"/>
  <c r="N25" i="1"/>
  <c r="N24" i="1"/>
  <c r="N9" i="1"/>
  <c r="N8" i="1"/>
  <c r="E10" i="1"/>
  <c r="N10" i="1"/>
  <c r="M49" i="1"/>
  <c r="I49" i="1"/>
  <c r="N29" i="1"/>
  <c r="N31" i="1"/>
  <c r="N32" i="1"/>
  <c r="N33" i="1"/>
  <c r="N36" i="1"/>
  <c r="N37" i="1"/>
  <c r="N38" i="1"/>
  <c r="N41" i="1"/>
  <c r="N42" i="1"/>
  <c r="N43" i="1"/>
  <c r="N46" i="1"/>
  <c r="N47" i="1"/>
  <c r="N39" i="1"/>
  <c r="N48" i="1"/>
  <c r="N34" i="1"/>
  <c r="N44" i="1"/>
  <c r="E18" i="1" l="1"/>
  <c r="E49" i="1" l="1"/>
  <c r="N18" i="1"/>
  <c r="N49" i="1" s="1"/>
</calcChain>
</file>

<file path=xl/sharedStrings.xml><?xml version="1.0" encoding="utf-8"?>
<sst xmlns="http://schemas.openxmlformats.org/spreadsheetml/2006/main" count="95" uniqueCount="53">
  <si>
    <t>[Insert name of Award]</t>
  </si>
  <si>
    <t>Award Budget</t>
  </si>
  <si>
    <t>A Staff Costs
Please give the role, the post holder's total salary plus on-costs, the percentage of time allocated to the project and the number of months they will work on the project for each member of staff to be funded for each year of duration of the project. For clarity, salary and on-costs relates to gross salary (i.e. before tax) plus National Insurance plus employer's pension only. The totals will then automatically calculate based on data entered. Please flag if the roles are pro rata.
The number and level of staff requested should be appropriate to the work proposed. Where funds are being used to fund or part-fund an individual’s salary over more than one year, the amount of increase we will pay will be capped at the level of RPI for the latest month within the period of application window for which RPI figures will become available in time to submit an application.</t>
  </si>
  <si>
    <r>
      <t xml:space="preserve">Role                                </t>
    </r>
    <r>
      <rPr>
        <b/>
        <sz val="8"/>
        <color rgb="FFFF0000"/>
        <rFont val="Arial"/>
        <family val="2"/>
      </rPr>
      <t>FOR DATA PROTECTION REASONS PLEASE USE JOB TITLES, NOT NAMES</t>
    </r>
  </si>
  <si>
    <t>Year 1</t>
  </si>
  <si>
    <t>Year 2</t>
  </si>
  <si>
    <t>Year 3</t>
  </si>
  <si>
    <t>Total</t>
  </si>
  <si>
    <t>Justification/Assumptions</t>
  </si>
  <si>
    <t>Total salary with on costs</t>
  </si>
  <si>
    <t xml:space="preserve">% of time on project </t>
  </si>
  <si>
    <t>Number of months worked in year</t>
  </si>
  <si>
    <t>Year 1 salary plus on-costs</t>
  </si>
  <si>
    <t>Total Salary with on costs</t>
  </si>
  <si>
    <t>Year 2 salary plus on-costs</t>
  </si>
  <si>
    <t>Year 3 salary plus on-costs</t>
  </si>
  <si>
    <t>Example: Project Manager</t>
  </si>
  <si>
    <t>Role 1</t>
  </si>
  <si>
    <t>Role 2</t>
  </si>
  <si>
    <t>Role 3</t>
  </si>
  <si>
    <t>Role 4</t>
  </si>
  <si>
    <t>Role 5</t>
  </si>
  <si>
    <t>Role 6</t>
  </si>
  <si>
    <t>Role 7</t>
  </si>
  <si>
    <t>Role 8</t>
  </si>
  <si>
    <t>Role 9</t>
  </si>
  <si>
    <t>Role 10</t>
  </si>
  <si>
    <t>Total for A Staff costs:</t>
  </si>
  <si>
    <r>
      <t xml:space="preserve">B Subcontracting costs
</t>
    </r>
    <r>
      <rPr>
        <sz val="8"/>
        <rFont val="Arial"/>
        <family val="2"/>
      </rPr>
      <t>Please give the role of any subcontractor, their day rate, the number of days they will work on the project for each year of duration of the project. If VAT is chargeable, please make sure this is included in the budgeted amount. The totals will then automatically calculate based on the data entered.</t>
    </r>
  </si>
  <si>
    <r>
      <t xml:space="preserve">Details of subcontractor                       </t>
    </r>
    <r>
      <rPr>
        <b/>
        <sz val="8"/>
        <color rgb="FFFF0000"/>
        <rFont val="Arial"/>
        <family val="2"/>
      </rPr>
      <t>FOR DATA PROTECTION REASONS PLEASE USE JOB TITLES, NOT NAMES</t>
    </r>
  </si>
  <si>
    <t>Day rate</t>
  </si>
  <si>
    <t>Number of days worked in year</t>
  </si>
  <si>
    <t>Year 1 cost</t>
  </si>
  <si>
    <t>Year 2 cost</t>
  </si>
  <si>
    <t>Year 3 cost</t>
  </si>
  <si>
    <t>Example: IT Engineer</t>
  </si>
  <si>
    <t>Subcontractor 1</t>
  </si>
  <si>
    <t>Subcontractor 2</t>
  </si>
  <si>
    <t>Subcontractor 3</t>
  </si>
  <si>
    <t>Subcontractor 4</t>
  </si>
  <si>
    <t>Subcontractor 5</t>
  </si>
  <si>
    <t>Subcontractor 6</t>
  </si>
  <si>
    <t>Total for B Subcontracting costs</t>
  </si>
  <si>
    <r>
      <t xml:space="preserve">C Running costs
</t>
    </r>
    <r>
      <rPr>
        <sz val="8"/>
        <rFont val="Arial"/>
        <family val="2"/>
      </rPr>
      <t>The Foundation will fund reasonable running cost such as consumables, data analysis, computing costs, essential administration and office expenses directly related to this project. All such costs must be directly related to this project. Please note we do not fund overhead costs.</t>
    </r>
  </si>
  <si>
    <t>Item</t>
  </si>
  <si>
    <t>Total for C Running costs:</t>
  </si>
  <si>
    <r>
      <t xml:space="preserve">D Travel &amp; Subsistence
</t>
    </r>
    <r>
      <rPr>
        <sz val="8"/>
        <color indexed="8"/>
        <rFont val="Arial"/>
        <family val="2"/>
      </rPr>
      <t xml:space="preserve">Reasonable costs (economy/standard class fares) will be met, where applicants can justify the need to visit each other or collaborators or to participate in conferences and meetings. </t>
    </r>
  </si>
  <si>
    <t>Total for D Travel &amp; Subsistence:</t>
  </si>
  <si>
    <r>
      <t xml:space="preserve">E Non Recurring Costs
</t>
    </r>
    <r>
      <rPr>
        <sz val="8"/>
        <color indexed="8"/>
        <rFont val="Arial"/>
        <family val="2"/>
      </rPr>
      <t xml:space="preserve">Equipment essential to the project but currently unavailable in the organisation/ department may be funded, provided this is clearly justified. The cost should be a current quotation from the supplier. If the applicant and the project move during the tenure of the award, the Foundation may require that any equipment purchased moves with them. </t>
    </r>
  </si>
  <si>
    <t>Total for E Non Recurring Costs:</t>
  </si>
  <si>
    <r>
      <t xml:space="preserve">F Other Costs
</t>
    </r>
    <r>
      <rPr>
        <sz val="8"/>
        <color indexed="8"/>
        <rFont val="Arial"/>
        <family val="2"/>
      </rPr>
      <t>Funding for exceptional items may be available providing they are justified. (For example access to specialist facilities or equipment or the use of consultants may incur charges). Please add any other costs which do not fit under any of the above headings here.</t>
    </r>
  </si>
  <si>
    <t>Total for F Other Costs:</t>
  </si>
  <si>
    <t xml:space="preserve">TOTAL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</si>
</sst>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_);[Red]\(0.00%\)"/>
    <numFmt numFmtId="168" formatCode="0%_);[Red]\(0%\)"/>
    <numFmt numFmtId="169" formatCode="&quot;£&quot;#,##0"/>
    <numFmt numFmtId="170" formatCode="&quot;£&quot;#,##0;[Red]&quot;£&quot;#,##0"/>
    <numFmt numFmtId="171" formatCode="&quot;£&quot;#,##0.00"/>
  </numFmts>
  <fonts count="49" x14ac:knownFonts="1">
    <font>
      <sz val="10"/>
      <name val="Courier"/>
    </font>
    <font>
      <sz val="10"/>
      <name val="Arial"/>
      <family val="2"/>
    </font>
    <font>
      <sz val="8"/>
      <name val="Arial"/>
      <family val="2"/>
    </font>
    <font>
      <b/>
      <sz val="16"/>
      <color indexed="8"/>
      <name val="Arial"/>
      <family val="2"/>
    </font>
    <font>
      <b/>
      <sz val="9"/>
      <color indexed="8"/>
      <name val="Arial"/>
      <family val="2"/>
    </font>
    <font>
      <b/>
      <sz val="8"/>
      <color indexed="8"/>
      <name val="Arial"/>
      <family val="2"/>
    </font>
    <font>
      <i/>
      <sz val="8"/>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1"/>
      <color indexed="8"/>
      <name val="Arial"/>
      <family val="2"/>
    </font>
    <font>
      <sz val="8"/>
      <color indexed="8"/>
      <name val="Arial"/>
      <family val="2"/>
    </font>
    <font>
      <i/>
      <sz val="9"/>
      <color indexed="8"/>
      <name val="Arial"/>
      <family val="2"/>
    </font>
    <font>
      <b/>
      <sz val="8"/>
      <name val="Arial"/>
      <family val="2"/>
    </font>
    <font>
      <sz val="20"/>
      <name val="Arial"/>
      <family val="2"/>
    </font>
    <font>
      <i/>
      <sz val="8"/>
      <color rgb="FFFF0000"/>
      <name val="Arial"/>
      <family val="2"/>
    </font>
    <font>
      <b/>
      <sz val="9"/>
      <color theme="0"/>
      <name val="Arial"/>
      <family val="2"/>
    </font>
    <font>
      <sz val="11"/>
      <color theme="0"/>
      <name val="Arial"/>
      <family val="2"/>
    </font>
    <font>
      <sz val="20"/>
      <color theme="0"/>
      <name val="Arial"/>
      <family val="2"/>
    </font>
    <font>
      <b/>
      <i/>
      <sz val="8"/>
      <name val="Arial"/>
      <family val="2"/>
    </font>
    <font>
      <b/>
      <sz val="8"/>
      <color rgb="FF000000"/>
      <name val="Arial"/>
      <family val="2"/>
    </font>
    <font>
      <b/>
      <sz val="8"/>
      <color rgb="FFFF0000"/>
      <name val="Arial"/>
      <family val="2"/>
    </font>
    <font>
      <sz val="16"/>
      <color indexed="8"/>
      <name val="Georgia"/>
      <family val="1"/>
    </font>
  </fonts>
  <fills count="34">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theme="0"/>
        <bgColor indexed="64"/>
      </patternFill>
    </fill>
    <fill>
      <patternFill patternType="solid">
        <fgColor rgb="FFDD0031"/>
        <bgColor indexed="64"/>
      </patternFill>
    </fill>
    <fill>
      <patternFill patternType="solid">
        <fgColor rgb="FFE2DFD8"/>
        <bgColor indexed="64"/>
      </patternFill>
    </fill>
    <fill>
      <patternFill patternType="solid">
        <fgColor rgb="FFC8C3BE"/>
        <bgColor indexed="64"/>
      </patternFill>
    </fill>
    <fill>
      <patternFill patternType="solid">
        <fgColor rgb="FF342F2C"/>
        <bgColor indexed="64"/>
      </patternFill>
    </fill>
    <fill>
      <patternFill patternType="solid">
        <fgColor theme="0" tint="-0.34998626667073579"/>
        <bgColor indexed="64"/>
      </patternFill>
    </fill>
    <fill>
      <patternFill patternType="solid">
        <fgColor theme="1" tint="0.249977111117893"/>
        <bgColor indexed="64"/>
      </patternFill>
    </fill>
  </fills>
  <borders count="51">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style="hair">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diagonal/>
    </border>
    <border>
      <left/>
      <right style="thin">
        <color auto="1"/>
      </right>
      <top/>
      <bottom/>
      <diagonal/>
    </border>
    <border>
      <left style="thin">
        <color auto="1"/>
      </left>
      <right/>
      <top style="hair">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hair">
        <color auto="1"/>
      </top>
      <bottom/>
      <diagonal/>
    </border>
    <border>
      <left/>
      <right/>
      <top style="hair">
        <color auto="1"/>
      </top>
      <bottom/>
      <diagonal/>
    </border>
    <border>
      <left/>
      <right/>
      <top style="thin">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74">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7" fillId="16" borderId="1" applyBorder="0" applyProtection="0">
      <alignment vertical="center"/>
    </xf>
    <xf numFmtId="0" fontId="24" fillId="17" borderId="0" applyNumberFormat="0" applyBorder="0" applyAlignment="0" applyProtection="0"/>
    <xf numFmtId="164" fontId="8" fillId="0" borderId="2">
      <protection locked="0"/>
    </xf>
    <xf numFmtId="0" fontId="9"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0" fillId="0" borderId="5"/>
    <xf numFmtId="4" fontId="8" fillId="20" borderId="5">
      <protection locked="0"/>
    </xf>
    <xf numFmtId="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8" fillId="21" borderId="5"/>
    <xf numFmtId="166" fontId="11" fillId="0" borderId="6"/>
    <xf numFmtId="37" fontId="12" fillId="22" borderId="2" applyBorder="0">
      <alignment horizontal="left" vertical="center" indent="1"/>
    </xf>
    <xf numFmtId="37" fontId="13" fillId="23" borderId="7" applyFill="0">
      <alignment vertical="center"/>
    </xf>
    <xf numFmtId="0" fontId="13" fillId="24" borderId="8" applyNumberFormat="0">
      <alignment horizontal="left" vertical="top" indent="1"/>
    </xf>
    <xf numFmtId="0" fontId="13" fillId="16" borderId="0" applyBorder="0">
      <alignment horizontal="left" vertical="center" indent="1"/>
    </xf>
    <xf numFmtId="0" fontId="13"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10" borderId="3" applyNumberFormat="0" applyAlignment="0" applyProtection="0"/>
    <xf numFmtId="166" fontId="11" fillId="0" borderId="10"/>
    <xf numFmtId="0" fontId="31" fillId="0" borderId="11" applyNumberFormat="0" applyFill="0" applyAlignment="0" applyProtection="0"/>
    <xf numFmtId="165" fontId="11" fillId="0" borderId="12"/>
    <xf numFmtId="0" fontId="32" fillId="7" borderId="0" applyNumberFormat="0" applyBorder="0" applyAlignment="0" applyProtection="0"/>
    <xf numFmtId="0" fontId="16" fillId="23" borderId="0">
      <alignment horizontal="left" wrapText="1" indent="1"/>
    </xf>
    <xf numFmtId="37" fontId="7"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8" fontId="18" fillId="25" borderId="16"/>
    <xf numFmtId="167"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cellStyleXfs>
  <cellXfs count="189">
    <xf numFmtId="0" fontId="0" fillId="0" borderId="0" xfId="0"/>
    <xf numFmtId="0" fontId="3" fillId="27" borderId="0" xfId="0" applyFont="1" applyFill="1" applyAlignment="1">
      <alignment horizontal="left" vertical="center"/>
    </xf>
    <xf numFmtId="169" fontId="3" fillId="27" borderId="0" xfId="0" applyNumberFormat="1" applyFont="1" applyFill="1" applyAlignment="1">
      <alignment horizontal="left" vertical="center"/>
    </xf>
    <xf numFmtId="170" fontId="1" fillId="27" borderId="0" xfId="0" applyNumberFormat="1" applyFont="1" applyFill="1" applyAlignment="1">
      <alignment horizontal="center" vertical="center" wrapText="1"/>
    </xf>
    <xf numFmtId="0" fontId="1" fillId="27" borderId="0" xfId="0" applyFont="1" applyFill="1" applyAlignment="1">
      <alignment vertical="center"/>
    </xf>
    <xf numFmtId="1" fontId="1" fillId="27" borderId="0" xfId="0" applyNumberFormat="1" applyFont="1" applyFill="1" applyAlignment="1">
      <alignment vertical="center"/>
    </xf>
    <xf numFmtId="0" fontId="1" fillId="27" borderId="0" xfId="0" applyFont="1" applyFill="1" applyAlignment="1">
      <alignment vertical="center" wrapText="1"/>
    </xf>
    <xf numFmtId="169" fontId="1" fillId="27" borderId="0" xfId="0" applyNumberFormat="1" applyFont="1" applyFill="1" applyAlignment="1">
      <alignment vertical="center"/>
    </xf>
    <xf numFmtId="170" fontId="1" fillId="27" borderId="0" xfId="0" applyNumberFormat="1" applyFont="1" applyFill="1" applyAlignment="1">
      <alignment horizontal="center" vertical="center"/>
    </xf>
    <xf numFmtId="0" fontId="40" fillId="0" borderId="0" xfId="0" applyFont="1"/>
    <xf numFmtId="0" fontId="6" fillId="29" borderId="30" xfId="0" applyFont="1" applyFill="1" applyBorder="1" applyAlignment="1">
      <alignment vertical="center" wrapText="1"/>
    </xf>
    <xf numFmtId="170" fontId="38" fillId="30" borderId="28" xfId="6" applyNumberFormat="1" applyFont="1" applyFill="1" applyBorder="1" applyAlignment="1">
      <alignment horizontal="center" vertical="center" wrapText="1"/>
    </xf>
    <xf numFmtId="170" fontId="38" fillId="30" borderId="30" xfId="6" applyNumberFormat="1" applyFont="1" applyFill="1" applyBorder="1" applyAlignment="1">
      <alignment horizontal="center" vertical="center" wrapText="1"/>
    </xf>
    <xf numFmtId="171" fontId="37" fillId="30" borderId="26" xfId="6" applyNumberFormat="1" applyFont="1" applyFill="1" applyBorder="1" applyAlignment="1">
      <alignment horizontal="right" vertical="center" wrapText="1"/>
    </xf>
    <xf numFmtId="170" fontId="38" fillId="30" borderId="26" xfId="6" applyNumberFormat="1" applyFont="1" applyFill="1" applyBorder="1" applyAlignment="1">
      <alignment horizontal="center" vertical="center" wrapText="1"/>
    </xf>
    <xf numFmtId="169" fontId="37" fillId="30" borderId="26" xfId="6" applyNumberFormat="1" applyFont="1" applyFill="1" applyBorder="1" applyAlignment="1">
      <alignment horizontal="right" vertical="center" wrapText="1"/>
    </xf>
    <xf numFmtId="169" fontId="5" fillId="30" borderId="26" xfId="6" applyNumberFormat="1" applyFont="1" applyFill="1" applyBorder="1" applyAlignment="1">
      <alignment horizontal="right" vertical="center" wrapText="1"/>
    </xf>
    <xf numFmtId="170" fontId="37" fillId="30" borderId="26" xfId="6" applyNumberFormat="1" applyFont="1" applyFill="1" applyBorder="1" applyAlignment="1">
      <alignment horizontal="right" vertical="center" wrapText="1"/>
    </xf>
    <xf numFmtId="170" fontId="5" fillId="30" borderId="26" xfId="6" applyNumberFormat="1" applyFont="1" applyFill="1" applyBorder="1" applyAlignment="1">
      <alignment horizontal="right" vertical="center" wrapText="1"/>
    </xf>
    <xf numFmtId="169" fontId="5" fillId="30" borderId="26" xfId="6" applyNumberFormat="1" applyFont="1" applyFill="1" applyBorder="1" applyAlignment="1">
      <alignment horizontal="right" vertical="center"/>
    </xf>
    <xf numFmtId="171" fontId="37" fillId="30" borderId="30" xfId="6" applyNumberFormat="1" applyFont="1" applyFill="1" applyBorder="1" applyAlignment="1">
      <alignment horizontal="right" vertical="center" wrapText="1"/>
    </xf>
    <xf numFmtId="169" fontId="37" fillId="32" borderId="30" xfId="0" applyNumberFormat="1" applyFont="1" applyFill="1" applyBorder="1" applyAlignment="1">
      <alignment horizontal="right" vertical="center" wrapText="1"/>
    </xf>
    <xf numFmtId="4" fontId="41" fillId="29" borderId="30" xfId="0" applyNumberFormat="1" applyFont="1" applyFill="1" applyBorder="1" applyAlignment="1">
      <alignment horizontal="right" vertical="center" wrapText="1"/>
    </xf>
    <xf numFmtId="169" fontId="41" fillId="29" borderId="30" xfId="0" applyNumberFormat="1" applyFont="1" applyFill="1" applyBorder="1" applyAlignment="1">
      <alignment horizontal="right" vertical="center" wrapText="1"/>
    </xf>
    <xf numFmtId="1" fontId="36" fillId="30" borderId="26" xfId="6" applyNumberFormat="1" applyFont="1" applyFill="1" applyBorder="1" applyAlignment="1">
      <alignment horizontal="center" vertical="center"/>
    </xf>
    <xf numFmtId="169" fontId="42" fillId="28" borderId="31" xfId="6" applyNumberFormat="1" applyFont="1" applyFill="1" applyBorder="1" applyAlignment="1">
      <alignment horizontal="right" vertical="center"/>
    </xf>
    <xf numFmtId="169" fontId="41" fillId="32" borderId="30" xfId="0" applyNumberFormat="1" applyFont="1" applyFill="1" applyBorder="1" applyAlignment="1">
      <alignment horizontal="right" vertical="center" wrapText="1"/>
    </xf>
    <xf numFmtId="169" fontId="37" fillId="32" borderId="26" xfId="0" applyNumberFormat="1" applyFont="1" applyFill="1" applyBorder="1" applyAlignment="1">
      <alignment horizontal="right" vertical="center" wrapText="1"/>
    </xf>
    <xf numFmtId="169" fontId="5" fillId="30" borderId="20" xfId="6" applyNumberFormat="1" applyFont="1" applyFill="1" applyBorder="1" applyAlignment="1">
      <alignment horizontal="right" vertical="center"/>
    </xf>
    <xf numFmtId="9" fontId="2" fillId="27" borderId="30" xfId="0" applyNumberFormat="1" applyFont="1" applyFill="1" applyBorder="1" applyAlignment="1" applyProtection="1">
      <alignment horizontal="right" vertical="center"/>
      <protection locked="0"/>
    </xf>
    <xf numFmtId="0" fontId="6" fillId="29" borderId="22" xfId="0" applyFont="1" applyFill="1" applyBorder="1" applyAlignment="1">
      <alignment vertical="center" wrapText="1"/>
    </xf>
    <xf numFmtId="0" fontId="6" fillId="32" borderId="46" xfId="0" applyFont="1" applyFill="1" applyBorder="1" applyAlignment="1">
      <alignment vertical="center" wrapText="1"/>
    </xf>
    <xf numFmtId="2" fontId="2" fillId="27" borderId="30" xfId="0" applyNumberFormat="1" applyFont="1" applyFill="1" applyBorder="1" applyAlignment="1" applyProtection="1">
      <alignment horizontal="right" vertical="center"/>
      <protection locked="0"/>
    </xf>
    <xf numFmtId="0" fontId="41" fillId="29" borderId="29" xfId="0" applyFont="1" applyFill="1" applyBorder="1" applyAlignment="1">
      <alignment vertical="center" wrapText="1"/>
    </xf>
    <xf numFmtId="6" fontId="41" fillId="29" borderId="29" xfId="0" applyNumberFormat="1" applyFont="1" applyFill="1" applyBorder="1" applyAlignment="1">
      <alignment vertical="center" wrapText="1"/>
    </xf>
    <xf numFmtId="9" fontId="41" fillId="29" borderId="29" xfId="0" applyNumberFormat="1" applyFont="1" applyFill="1" applyBorder="1" applyAlignment="1">
      <alignment horizontal="right" vertical="center" wrapText="1"/>
    </xf>
    <xf numFmtId="4" fontId="41" fillId="29" borderId="29" xfId="0" applyNumberFormat="1" applyFont="1" applyFill="1" applyBorder="1" applyAlignment="1">
      <alignment horizontal="right" vertical="center" wrapText="1"/>
    </xf>
    <xf numFmtId="169" fontId="41" fillId="32" borderId="29" xfId="0" applyNumberFormat="1" applyFont="1" applyFill="1" applyBorder="1" applyAlignment="1">
      <alignment horizontal="right" vertical="center" wrapText="1"/>
    </xf>
    <xf numFmtId="0" fontId="6" fillId="32" borderId="29" xfId="0" applyFont="1" applyFill="1" applyBorder="1" applyAlignment="1">
      <alignment vertical="center" wrapText="1"/>
    </xf>
    <xf numFmtId="169" fontId="41" fillId="32" borderId="27" xfId="0" applyNumberFormat="1" applyFont="1" applyFill="1" applyBorder="1" applyAlignment="1">
      <alignment horizontal="right" vertical="center" wrapText="1"/>
    </xf>
    <xf numFmtId="169" fontId="37" fillId="32" borderId="20" xfId="0" applyNumberFormat="1" applyFont="1" applyFill="1" applyBorder="1" applyAlignment="1">
      <alignment horizontal="right" vertical="center" wrapText="1"/>
    </xf>
    <xf numFmtId="169" fontId="41" fillId="29" borderId="25" xfId="0" applyNumberFormat="1" applyFont="1" applyFill="1" applyBorder="1" applyAlignment="1">
      <alignment horizontal="right" vertical="center" wrapText="1"/>
    </xf>
    <xf numFmtId="169" fontId="5" fillId="30" borderId="21" xfId="6" applyNumberFormat="1" applyFont="1" applyFill="1" applyBorder="1" applyAlignment="1">
      <alignment horizontal="right" vertical="center"/>
    </xf>
    <xf numFmtId="170" fontId="37" fillId="30" borderId="38" xfId="6" applyNumberFormat="1" applyFont="1" applyFill="1" applyBorder="1" applyAlignment="1">
      <alignment horizontal="right" vertical="center" wrapText="1"/>
    </xf>
    <xf numFmtId="170" fontId="5" fillId="30" borderId="38" xfId="6" applyNumberFormat="1" applyFont="1" applyFill="1" applyBorder="1" applyAlignment="1">
      <alignment horizontal="right" vertical="center" wrapText="1"/>
    </xf>
    <xf numFmtId="0" fontId="6" fillId="29" borderId="0" xfId="0" applyFont="1" applyFill="1" applyAlignment="1">
      <alignment vertical="center" wrapText="1"/>
    </xf>
    <xf numFmtId="170" fontId="38" fillId="30" borderId="38" xfId="6" applyNumberFormat="1" applyFont="1" applyFill="1" applyBorder="1" applyAlignment="1">
      <alignment horizontal="center" vertical="center" wrapText="1"/>
    </xf>
    <xf numFmtId="169" fontId="5" fillId="30" borderId="34" xfId="6" applyNumberFormat="1" applyFont="1" applyFill="1" applyBorder="1" applyAlignment="1">
      <alignment horizontal="right" vertical="center"/>
    </xf>
    <xf numFmtId="169" fontId="5" fillId="30" borderId="35" xfId="6" applyNumberFormat="1" applyFont="1" applyFill="1" applyBorder="1" applyAlignment="1">
      <alignment horizontal="right" vertical="center"/>
    </xf>
    <xf numFmtId="0" fontId="2" fillId="29" borderId="40" xfId="0" applyFont="1" applyFill="1" applyBorder="1" applyAlignment="1">
      <alignment vertical="center" wrapText="1"/>
    </xf>
    <xf numFmtId="0" fontId="2" fillId="29" borderId="29" xfId="0" applyFont="1" applyFill="1" applyBorder="1" applyAlignment="1">
      <alignment vertical="center" wrapText="1"/>
    </xf>
    <xf numFmtId="0" fontId="2" fillId="29" borderId="30" xfId="0" applyFont="1" applyFill="1" applyBorder="1" applyAlignment="1">
      <alignment vertical="center" wrapText="1"/>
    </xf>
    <xf numFmtId="171" fontId="41" fillId="30" borderId="29" xfId="6" applyNumberFormat="1" applyFont="1" applyFill="1" applyBorder="1" applyAlignment="1">
      <alignment horizontal="right" vertical="center" wrapText="1"/>
    </xf>
    <xf numFmtId="171" fontId="5" fillId="30" borderId="47" xfId="6" applyNumberFormat="1" applyFont="1" applyFill="1" applyBorder="1" applyAlignment="1">
      <alignment horizontal="right" vertical="center"/>
    </xf>
    <xf numFmtId="2" fontId="5" fillId="30" borderId="47" xfId="6" applyNumberFormat="1" applyFont="1" applyFill="1" applyBorder="1" applyAlignment="1">
      <alignment horizontal="right" vertical="center"/>
    </xf>
    <xf numFmtId="171" fontId="5" fillId="32" borderId="47" xfId="6" applyNumberFormat="1" applyFont="1" applyFill="1" applyBorder="1" applyAlignment="1">
      <alignment horizontal="right" vertical="center"/>
    </xf>
    <xf numFmtId="171" fontId="5" fillId="30" borderId="47" xfId="6" applyNumberFormat="1" applyFont="1" applyFill="1" applyBorder="1" applyAlignment="1">
      <alignment horizontal="right" vertical="center" wrapText="1"/>
    </xf>
    <xf numFmtId="169" fontId="5" fillId="32" borderId="23" xfId="6" applyNumberFormat="1" applyFont="1" applyFill="1" applyBorder="1" applyAlignment="1">
      <alignment horizontal="right" vertical="center"/>
    </xf>
    <xf numFmtId="169" fontId="5" fillId="30" borderId="45" xfId="6" applyNumberFormat="1" applyFont="1" applyFill="1" applyBorder="1" applyAlignment="1">
      <alignment horizontal="right" vertical="center"/>
    </xf>
    <xf numFmtId="169" fontId="5" fillId="30" borderId="31" xfId="6" applyNumberFormat="1" applyFont="1" applyFill="1" applyBorder="1" applyAlignment="1">
      <alignment horizontal="center" vertical="center"/>
    </xf>
    <xf numFmtId="169" fontId="5" fillId="32" borderId="31" xfId="6" applyNumberFormat="1" applyFont="1" applyFill="1" applyBorder="1" applyAlignment="1">
      <alignment horizontal="right" vertical="center"/>
    </xf>
    <xf numFmtId="171" fontId="5" fillId="30" borderId="31" xfId="6" applyNumberFormat="1" applyFont="1" applyFill="1" applyBorder="1" applyAlignment="1">
      <alignment horizontal="right" vertical="center" wrapText="1"/>
    </xf>
    <xf numFmtId="1" fontId="36" fillId="30" borderId="31" xfId="6" applyNumberFormat="1" applyFont="1" applyFill="1" applyBorder="1" applyAlignment="1">
      <alignment horizontal="center" vertical="center"/>
    </xf>
    <xf numFmtId="0" fontId="2" fillId="29" borderId="44" xfId="0" applyFont="1" applyFill="1" applyBorder="1" applyAlignment="1">
      <alignment vertical="center" wrapText="1"/>
    </xf>
    <xf numFmtId="0" fontId="2" fillId="29" borderId="41" xfId="0" applyFont="1" applyFill="1" applyBorder="1" applyAlignment="1">
      <alignment vertical="center" wrapText="1"/>
    </xf>
    <xf numFmtId="0" fontId="6" fillId="32" borderId="41" xfId="0" applyFont="1" applyFill="1" applyBorder="1" applyAlignment="1">
      <alignment vertical="center" wrapText="1"/>
    </xf>
    <xf numFmtId="0" fontId="6" fillId="32" borderId="43" xfId="0" applyFont="1" applyFill="1" applyBorder="1" applyAlignment="1">
      <alignment vertical="center" wrapText="1"/>
    </xf>
    <xf numFmtId="0" fontId="6" fillId="31" borderId="0" xfId="0" applyFont="1" applyFill="1" applyAlignment="1">
      <alignment vertical="center" wrapText="1"/>
    </xf>
    <xf numFmtId="169" fontId="2" fillId="31" borderId="0" xfId="0" applyNumberFormat="1" applyFont="1" applyFill="1" applyAlignment="1">
      <alignment horizontal="center" vertical="center"/>
    </xf>
    <xf numFmtId="169" fontId="5" fillId="31" borderId="0" xfId="6" applyNumberFormat="1" applyFont="1" applyFill="1" applyAlignment="1">
      <alignment horizontal="center" vertical="center"/>
    </xf>
    <xf numFmtId="0" fontId="37" fillId="29" borderId="40" xfId="0" applyFont="1" applyFill="1" applyBorder="1" applyAlignment="1">
      <alignment vertical="center" wrapText="1"/>
    </xf>
    <xf numFmtId="0" fontId="2" fillId="29" borderId="22" xfId="0" applyFont="1" applyFill="1" applyBorder="1" applyAlignment="1">
      <alignment vertical="center" wrapText="1"/>
    </xf>
    <xf numFmtId="0" fontId="2" fillId="29" borderId="46" xfId="0" applyFont="1" applyFill="1" applyBorder="1" applyAlignment="1">
      <alignment vertical="center" wrapText="1"/>
    </xf>
    <xf numFmtId="0" fontId="1" fillId="0" borderId="0" xfId="0" applyFont="1" applyAlignment="1">
      <alignment vertical="center"/>
    </xf>
    <xf numFmtId="171" fontId="41" fillId="29" borderId="29" xfId="0" applyNumberFormat="1" applyFont="1" applyFill="1" applyBorder="1" applyAlignment="1">
      <alignment horizontal="right" vertical="center"/>
    </xf>
    <xf numFmtId="9" fontId="41" fillId="29" borderId="29" xfId="0" applyNumberFormat="1" applyFont="1" applyFill="1" applyBorder="1" applyAlignment="1">
      <alignment horizontal="right" vertical="center"/>
    </xf>
    <xf numFmtId="4" fontId="41" fillId="29" borderId="29" xfId="0" applyNumberFormat="1" applyFont="1" applyFill="1" applyBorder="1" applyAlignment="1">
      <alignment horizontal="right" vertical="center"/>
    </xf>
    <xf numFmtId="1" fontId="1" fillId="0" borderId="29" xfId="0" applyNumberFormat="1" applyFont="1" applyBorder="1" applyAlignment="1">
      <alignment horizontal="center" vertical="center"/>
    </xf>
    <xf numFmtId="1" fontId="6" fillId="29" borderId="28" xfId="0" applyNumberFormat="1" applyFont="1" applyFill="1" applyBorder="1" applyAlignment="1">
      <alignment horizontal="left" vertical="center"/>
    </xf>
    <xf numFmtId="1" fontId="6" fillId="29" borderId="41" xfId="0" applyNumberFormat="1" applyFont="1" applyFill="1" applyBorder="1" applyAlignment="1">
      <alignment horizontal="left" vertical="center"/>
    </xf>
    <xf numFmtId="1" fontId="1" fillId="0" borderId="30" xfId="0" applyNumberFormat="1" applyFont="1" applyBorder="1" applyAlignment="1">
      <alignment horizontal="center" vertical="center"/>
    </xf>
    <xf numFmtId="1" fontId="6" fillId="29" borderId="30" xfId="0" applyNumberFormat="1" applyFont="1" applyFill="1" applyBorder="1" applyAlignment="1">
      <alignment horizontal="left" vertical="center"/>
    </xf>
    <xf numFmtId="1" fontId="43" fillId="28" borderId="31" xfId="6" applyNumberFormat="1" applyFont="1" applyFill="1" applyBorder="1" applyAlignment="1">
      <alignment horizontal="center" vertical="center"/>
    </xf>
    <xf numFmtId="169" fontId="37" fillId="0" borderId="26" xfId="0" applyNumberFormat="1" applyFont="1" applyBorder="1" applyAlignment="1" applyProtection="1">
      <alignment horizontal="right" vertical="center" wrapText="1"/>
      <protection locked="0"/>
    </xf>
    <xf numFmtId="9" fontId="37" fillId="27" borderId="30" xfId="0" applyNumberFormat="1" applyFont="1" applyFill="1" applyBorder="1" applyAlignment="1" applyProtection="1">
      <alignment horizontal="right" vertical="center" wrapText="1"/>
      <protection locked="0"/>
    </xf>
    <xf numFmtId="2" fontId="37" fillId="27" borderId="30" xfId="0" applyNumberFormat="1" applyFont="1" applyFill="1" applyBorder="1" applyAlignment="1" applyProtection="1">
      <alignment horizontal="right" vertical="center" wrapText="1"/>
      <protection locked="0"/>
    </xf>
    <xf numFmtId="9" fontId="2" fillId="0" borderId="26" xfId="0" applyNumberFormat="1" applyFont="1" applyBorder="1" applyAlignment="1" applyProtection="1">
      <alignment horizontal="right" vertical="center"/>
      <protection locked="0"/>
    </xf>
    <xf numFmtId="2" fontId="2" fillId="0" borderId="26" xfId="0" applyNumberFormat="1" applyFont="1" applyBorder="1" applyAlignment="1" applyProtection="1">
      <alignment horizontal="right" vertical="center"/>
      <protection locked="0"/>
    </xf>
    <xf numFmtId="1" fontId="1" fillId="0" borderId="30" xfId="0" applyNumberFormat="1" applyFont="1" applyBorder="1" applyAlignment="1" applyProtection="1">
      <alignment horizontal="center" vertical="center"/>
      <protection locked="0"/>
    </xf>
    <xf numFmtId="1" fontId="1" fillId="0" borderId="26" xfId="0" applyNumberFormat="1" applyFont="1" applyBorder="1" applyAlignment="1" applyProtection="1">
      <alignment horizontal="center" vertical="center"/>
      <protection locked="0"/>
    </xf>
    <xf numFmtId="1" fontId="36" fillId="0" borderId="47" xfId="6" applyNumberFormat="1" applyFont="1" applyFill="1" applyBorder="1" applyAlignment="1" applyProtection="1">
      <alignment horizontal="center" vertical="center"/>
      <protection locked="0"/>
    </xf>
    <xf numFmtId="169" fontId="37" fillId="27" borderId="26" xfId="0" applyNumberFormat="1" applyFont="1" applyFill="1" applyBorder="1" applyAlignment="1" applyProtection="1">
      <alignment horizontal="right" vertical="center" wrapText="1"/>
      <protection locked="0"/>
    </xf>
    <xf numFmtId="4" fontId="37" fillId="27" borderId="26" xfId="0" applyNumberFormat="1" applyFont="1" applyFill="1" applyBorder="1" applyAlignment="1" applyProtection="1">
      <alignment horizontal="right" vertical="center" wrapText="1"/>
      <protection locked="0"/>
    </xf>
    <xf numFmtId="169" fontId="2" fillId="0" borderId="26" xfId="0" applyNumberFormat="1" applyFont="1" applyBorder="1" applyAlignment="1" applyProtection="1">
      <alignment horizontal="center" vertical="center"/>
      <protection locked="0"/>
    </xf>
    <xf numFmtId="4" fontId="2" fillId="0" borderId="26" xfId="0" applyNumberFormat="1" applyFont="1" applyBorder="1" applyAlignment="1" applyProtection="1">
      <alignment horizontal="center" vertical="center"/>
      <protection locked="0"/>
    </xf>
    <xf numFmtId="169" fontId="37" fillId="27" borderId="38" xfId="0" applyNumberFormat="1" applyFont="1" applyFill="1" applyBorder="1" applyAlignment="1" applyProtection="1">
      <alignment horizontal="right" vertical="center" wrapText="1"/>
      <protection locked="0"/>
    </xf>
    <xf numFmtId="169" fontId="2" fillId="0" borderId="38" xfId="0" applyNumberFormat="1" applyFont="1" applyBorder="1" applyAlignment="1" applyProtection="1">
      <alignment horizontal="center" vertical="center"/>
      <protection locked="0"/>
    </xf>
    <xf numFmtId="169" fontId="37" fillId="0" borderId="20" xfId="0" applyNumberFormat="1" applyFont="1" applyBorder="1" applyAlignment="1" applyProtection="1">
      <alignment horizontal="right" vertical="center" wrapText="1"/>
      <protection locked="0"/>
    </xf>
    <xf numFmtId="169" fontId="37" fillId="0" borderId="27" xfId="0" applyNumberFormat="1" applyFont="1" applyBorder="1" applyAlignment="1" applyProtection="1">
      <alignment horizontal="right" vertical="center" wrapText="1"/>
      <protection locked="0"/>
    </xf>
    <xf numFmtId="169" fontId="37" fillId="0" borderId="24" xfId="0" applyNumberFormat="1" applyFont="1" applyBorder="1" applyAlignment="1" applyProtection="1">
      <alignment horizontal="right" vertical="center" wrapText="1"/>
      <protection locked="0"/>
    </xf>
    <xf numFmtId="169" fontId="37" fillId="0" borderId="19" xfId="0" applyNumberFormat="1" applyFont="1" applyBorder="1" applyAlignment="1" applyProtection="1">
      <alignment horizontal="right" vertical="center" wrapText="1"/>
      <protection locked="0"/>
    </xf>
    <xf numFmtId="169" fontId="37" fillId="0" borderId="38" xfId="0" applyNumberFormat="1" applyFont="1" applyBorder="1" applyAlignment="1" applyProtection="1">
      <alignment horizontal="right" vertical="center" wrapText="1"/>
      <protection locked="0"/>
    </xf>
    <xf numFmtId="169" fontId="37" fillId="0" borderId="25" xfId="0" applyNumberFormat="1" applyFont="1" applyBorder="1" applyAlignment="1" applyProtection="1">
      <alignment horizontal="right" vertical="center" wrapText="1"/>
      <protection locked="0"/>
    </xf>
    <xf numFmtId="0" fontId="2" fillId="27" borderId="30" xfId="0" applyFont="1" applyFill="1" applyBorder="1" applyAlignment="1" applyProtection="1">
      <alignment vertical="center" wrapText="1"/>
      <protection locked="0"/>
    </xf>
    <xf numFmtId="169" fontId="5" fillId="30" borderId="49" xfId="6" applyNumberFormat="1" applyFont="1" applyFill="1" applyBorder="1" applyAlignment="1">
      <alignment horizontal="center" vertical="center"/>
    </xf>
    <xf numFmtId="0" fontId="6" fillId="29" borderId="0" xfId="0" applyFont="1" applyFill="1" applyAlignment="1">
      <alignment horizontal="center" vertical="center" wrapText="1"/>
    </xf>
    <xf numFmtId="170" fontId="38" fillId="30" borderId="41" xfId="6" applyNumberFormat="1" applyFont="1" applyFill="1" applyBorder="1" applyAlignment="1">
      <alignment horizontal="center" vertical="center" wrapText="1"/>
    </xf>
    <xf numFmtId="0" fontId="2" fillId="27" borderId="27" xfId="0" applyFont="1" applyFill="1" applyBorder="1" applyAlignment="1" applyProtection="1">
      <alignment horizontal="left" vertical="center" wrapText="1"/>
      <protection locked="0"/>
    </xf>
    <xf numFmtId="0" fontId="2" fillId="27" borderId="25" xfId="0" applyFont="1" applyFill="1" applyBorder="1" applyAlignment="1" applyProtection="1">
      <alignment horizontal="left" vertical="center" wrapText="1"/>
      <protection locked="0"/>
    </xf>
    <xf numFmtId="169" fontId="5" fillId="30" borderId="49" xfId="6" applyNumberFormat="1" applyFont="1" applyFill="1" applyBorder="1" applyAlignment="1">
      <alignment horizontal="center" vertical="center"/>
    </xf>
    <xf numFmtId="169" fontId="5" fillId="30" borderId="39" xfId="6" applyNumberFormat="1" applyFont="1" applyFill="1" applyBorder="1" applyAlignment="1">
      <alignment horizontal="center" vertical="center"/>
    </xf>
    <xf numFmtId="169" fontId="37" fillId="31" borderId="34" xfId="0" applyNumberFormat="1" applyFont="1" applyFill="1" applyBorder="1" applyAlignment="1">
      <alignment horizontal="center" vertical="center" wrapText="1"/>
    </xf>
    <xf numFmtId="169" fontId="37" fillId="31" borderId="21" xfId="0" applyNumberFormat="1" applyFont="1" applyFill="1" applyBorder="1" applyAlignment="1">
      <alignment horizontal="center" vertical="center" wrapText="1"/>
    </xf>
    <xf numFmtId="169" fontId="37" fillId="31" borderId="2" xfId="0" applyNumberFormat="1" applyFont="1" applyFill="1" applyBorder="1" applyAlignment="1">
      <alignment horizontal="center" vertical="center" wrapText="1"/>
    </xf>
    <xf numFmtId="169" fontId="37" fillId="31" borderId="22" xfId="0" applyNumberFormat="1" applyFont="1" applyFill="1" applyBorder="1" applyAlignment="1">
      <alignment horizontal="center" vertical="center" wrapText="1"/>
    </xf>
    <xf numFmtId="169" fontId="37" fillId="31" borderId="27" xfId="0" applyNumberFormat="1" applyFont="1" applyFill="1" applyBorder="1" applyAlignment="1">
      <alignment horizontal="center" vertical="center" wrapText="1"/>
    </xf>
    <xf numFmtId="169" fontId="37" fillId="31" borderId="25" xfId="0" applyNumberFormat="1" applyFont="1" applyFill="1" applyBorder="1" applyAlignment="1">
      <alignment horizontal="center" vertical="center" wrapText="1"/>
    </xf>
    <xf numFmtId="0" fontId="2" fillId="27" borderId="2" xfId="0" applyFont="1" applyFill="1" applyBorder="1" applyAlignment="1" applyProtection="1">
      <alignment horizontal="left" vertical="center" wrapText="1"/>
      <protection locked="0"/>
    </xf>
    <xf numFmtId="0" fontId="2" fillId="27" borderId="22" xfId="0" applyFont="1" applyFill="1" applyBorder="1" applyAlignment="1" applyProtection="1">
      <alignment horizontal="left" vertical="center" wrapText="1"/>
      <protection locked="0"/>
    </xf>
    <xf numFmtId="0" fontId="2" fillId="27" borderId="34" xfId="0" applyFont="1" applyFill="1" applyBorder="1" applyAlignment="1" applyProtection="1">
      <alignment horizontal="left" vertical="center" wrapText="1"/>
      <protection locked="0"/>
    </xf>
    <xf numFmtId="0" fontId="2" fillId="27" borderId="21" xfId="0" applyFont="1" applyFill="1" applyBorder="1" applyAlignment="1" applyProtection="1">
      <alignment horizontal="left" vertical="center" wrapText="1"/>
      <protection locked="0"/>
    </xf>
    <xf numFmtId="0" fontId="11" fillId="29" borderId="27" xfId="0" applyFont="1" applyFill="1" applyBorder="1" applyAlignment="1">
      <alignment horizontal="left" vertical="center" wrapText="1"/>
    </xf>
    <xf numFmtId="0" fontId="11" fillId="29" borderId="24" xfId="0" applyFont="1" applyFill="1" applyBorder="1" applyAlignment="1">
      <alignment horizontal="left" vertical="center" wrapText="1"/>
    </xf>
    <xf numFmtId="0" fontId="11" fillId="29" borderId="25" xfId="0" applyFont="1" applyFill="1" applyBorder="1" applyAlignment="1">
      <alignment horizontal="left" vertical="center" wrapText="1"/>
    </xf>
    <xf numFmtId="0" fontId="4" fillId="30" borderId="23" xfId="6" applyFont="1" applyFill="1" applyBorder="1" applyAlignment="1">
      <alignment horizontal="right" vertical="center" wrapText="1"/>
    </xf>
    <xf numFmtId="0" fontId="4" fillId="30" borderId="18" xfId="6" applyFont="1" applyFill="1" applyBorder="1" applyAlignment="1">
      <alignment horizontal="right" vertical="center" wrapText="1"/>
    </xf>
    <xf numFmtId="0" fontId="4" fillId="29" borderId="20" xfId="0" applyFont="1" applyFill="1" applyBorder="1" applyAlignment="1">
      <alignment horizontal="left" vertical="center" wrapText="1"/>
    </xf>
    <xf numFmtId="0" fontId="4" fillId="29" borderId="19" xfId="0" applyFont="1" applyFill="1" applyBorder="1" applyAlignment="1">
      <alignment horizontal="left" vertical="center" wrapText="1"/>
    </xf>
    <xf numFmtId="0" fontId="4" fillId="29" borderId="38" xfId="0" applyFont="1" applyFill="1" applyBorder="1" applyAlignment="1">
      <alignment horizontal="left" vertical="center" wrapText="1"/>
    </xf>
    <xf numFmtId="169" fontId="5" fillId="30" borderId="23" xfId="6" applyNumberFormat="1" applyFont="1" applyFill="1" applyBorder="1" applyAlignment="1">
      <alignment horizontal="center" vertical="center"/>
    </xf>
    <xf numFmtId="169" fontId="5" fillId="30" borderId="45" xfId="6" applyNumberFormat="1" applyFont="1" applyFill="1" applyBorder="1" applyAlignment="1">
      <alignment horizontal="center" vertical="center"/>
    </xf>
    <xf numFmtId="0" fontId="6" fillId="29" borderId="0" xfId="0" applyFont="1" applyFill="1" applyAlignment="1">
      <alignment horizontal="center" vertical="center" wrapText="1"/>
    </xf>
    <xf numFmtId="0" fontId="6" fillId="29" borderId="22" xfId="0" applyFont="1" applyFill="1" applyBorder="1" applyAlignment="1">
      <alignment horizontal="center" vertical="center" wrapText="1"/>
    </xf>
    <xf numFmtId="169" fontId="42" fillId="28" borderId="18" xfId="6" applyNumberFormat="1" applyFont="1" applyFill="1" applyBorder="1" applyAlignment="1">
      <alignment horizontal="center" vertical="center"/>
    </xf>
    <xf numFmtId="169" fontId="42" fillId="28" borderId="45" xfId="6" applyNumberFormat="1" applyFont="1" applyFill="1" applyBorder="1" applyAlignment="1">
      <alignment horizontal="center" vertical="center"/>
    </xf>
    <xf numFmtId="169" fontId="5" fillId="30" borderId="24" xfId="6" applyNumberFormat="1" applyFont="1" applyFill="1" applyBorder="1" applyAlignment="1">
      <alignment horizontal="center" vertical="center"/>
    </xf>
    <xf numFmtId="169" fontId="5" fillId="30" borderId="25" xfId="6" applyNumberFormat="1" applyFont="1" applyFill="1" applyBorder="1" applyAlignment="1">
      <alignment horizontal="center" vertical="center"/>
    </xf>
    <xf numFmtId="169" fontId="2" fillId="33" borderId="0" xfId="0" applyNumberFormat="1" applyFont="1" applyFill="1" applyAlignment="1">
      <alignment horizontal="center" vertical="center"/>
    </xf>
    <xf numFmtId="0" fontId="45" fillId="29" borderId="39" xfId="0" applyFont="1" applyFill="1" applyBorder="1" applyAlignment="1">
      <alignment horizontal="center" vertical="center" wrapText="1"/>
    </xf>
    <xf numFmtId="0" fontId="45" fillId="29" borderId="29" xfId="0" applyFont="1" applyFill="1" applyBorder="1" applyAlignment="1">
      <alignment horizontal="center" vertical="center" wrapText="1"/>
    </xf>
    <xf numFmtId="0" fontId="45" fillId="29" borderId="48" xfId="0" applyFont="1" applyFill="1" applyBorder="1" applyAlignment="1">
      <alignment horizontal="center" vertical="center" wrapText="1"/>
    </xf>
    <xf numFmtId="0" fontId="45" fillId="29" borderId="36" xfId="0" applyFont="1" applyFill="1" applyBorder="1" applyAlignment="1">
      <alignment horizontal="center" vertical="center" wrapText="1"/>
    </xf>
    <xf numFmtId="0" fontId="45" fillId="29" borderId="37" xfId="0" applyFont="1" applyFill="1" applyBorder="1" applyAlignment="1">
      <alignment horizontal="center" vertical="center" wrapText="1"/>
    </xf>
    <xf numFmtId="0" fontId="46" fillId="29" borderId="32" xfId="0" applyFont="1" applyFill="1" applyBorder="1" applyAlignment="1">
      <alignment horizontal="left" vertical="center" wrapText="1"/>
    </xf>
    <xf numFmtId="0" fontId="46" fillId="29" borderId="42" xfId="0" applyFont="1" applyFill="1" applyBorder="1" applyAlignment="1">
      <alignment horizontal="left" vertical="center" wrapText="1"/>
    </xf>
    <xf numFmtId="0" fontId="46" fillId="29" borderId="43" xfId="0" applyFont="1" applyFill="1" applyBorder="1" applyAlignment="1">
      <alignment horizontal="left" vertical="center" wrapText="1"/>
    </xf>
    <xf numFmtId="0" fontId="46" fillId="29" borderId="44" xfId="0" applyFont="1" applyFill="1" applyBorder="1" applyAlignment="1">
      <alignment horizontal="left" vertical="center" wrapText="1"/>
    </xf>
    <xf numFmtId="0" fontId="4" fillId="29" borderId="48" xfId="0" applyFont="1" applyFill="1" applyBorder="1" applyAlignment="1">
      <alignment horizontal="left" vertical="center" wrapText="1"/>
    </xf>
    <xf numFmtId="0" fontId="4" fillId="29" borderId="49" xfId="0" applyFont="1" applyFill="1" applyBorder="1" applyAlignment="1">
      <alignment horizontal="left" vertical="center" wrapText="1"/>
    </xf>
    <xf numFmtId="0" fontId="4" fillId="29" borderId="39" xfId="0" applyFont="1" applyFill="1" applyBorder="1" applyAlignment="1">
      <alignment horizontal="left" vertical="center" wrapText="1"/>
    </xf>
    <xf numFmtId="0" fontId="45" fillId="29" borderId="43" xfId="0" applyFont="1" applyFill="1" applyBorder="1" applyAlignment="1">
      <alignment horizontal="center" vertical="center" wrapText="1"/>
    </xf>
    <xf numFmtId="0" fontId="45" fillId="29" borderId="50" xfId="0" applyFont="1" applyFill="1" applyBorder="1" applyAlignment="1">
      <alignment horizontal="center" vertical="center" wrapText="1"/>
    </xf>
    <xf numFmtId="0" fontId="45" fillId="29" borderId="44" xfId="0" applyFont="1" applyFill="1" applyBorder="1" applyAlignment="1">
      <alignment horizontal="center" vertical="center" wrapText="1"/>
    </xf>
    <xf numFmtId="1" fontId="2" fillId="29" borderId="46" xfId="0" applyNumberFormat="1" applyFont="1" applyFill="1" applyBorder="1" applyAlignment="1">
      <alignment horizontal="center" vertical="center"/>
    </xf>
    <xf numFmtId="1" fontId="2" fillId="29" borderId="41" xfId="0" applyNumberFormat="1" applyFont="1" applyFill="1" applyBorder="1" applyAlignment="1">
      <alignment horizontal="center" vertical="center"/>
    </xf>
    <xf numFmtId="0" fontId="39" fillId="29" borderId="40" xfId="0" applyFont="1" applyFill="1" applyBorder="1" applyAlignment="1">
      <alignment horizontal="center" vertical="center" wrapText="1"/>
    </xf>
    <xf numFmtId="0" fontId="39" fillId="29" borderId="41" xfId="0" applyFont="1" applyFill="1" applyBorder="1" applyAlignment="1">
      <alignment horizontal="center" vertical="center" wrapText="1"/>
    </xf>
    <xf numFmtId="0" fontId="11" fillId="29" borderId="48" xfId="0" applyFont="1" applyFill="1" applyBorder="1" applyAlignment="1">
      <alignment horizontal="left" vertical="center" wrapText="1"/>
    </xf>
    <xf numFmtId="0" fontId="11" fillId="29" borderId="49" xfId="0" applyFont="1" applyFill="1" applyBorder="1" applyAlignment="1">
      <alignment horizontal="left" vertical="center" wrapText="1"/>
    </xf>
    <xf numFmtId="0" fontId="11" fillId="29" borderId="33" xfId="0" applyFont="1" applyFill="1" applyBorder="1" applyAlignment="1">
      <alignment horizontal="left" vertical="center" wrapText="1"/>
    </xf>
    <xf numFmtId="0" fontId="11" fillId="29" borderId="39" xfId="0" applyFont="1" applyFill="1" applyBorder="1" applyAlignment="1">
      <alignment horizontal="left" vertical="center" wrapText="1"/>
    </xf>
    <xf numFmtId="0" fontId="41" fillId="29" borderId="27" xfId="0" applyFont="1" applyFill="1" applyBorder="1" applyAlignment="1">
      <alignment horizontal="left" vertical="center" wrapText="1"/>
    </xf>
    <xf numFmtId="0" fontId="41" fillId="29" borderId="25" xfId="0" applyFont="1" applyFill="1" applyBorder="1" applyAlignment="1">
      <alignment horizontal="left" vertical="center" wrapText="1"/>
    </xf>
    <xf numFmtId="169" fontId="5" fillId="30" borderId="20" xfId="6" applyNumberFormat="1" applyFont="1" applyFill="1" applyBorder="1" applyAlignment="1">
      <alignment horizontal="center" vertical="center"/>
    </xf>
    <xf numFmtId="169" fontId="5" fillId="30" borderId="38" xfId="6" applyNumberFormat="1" applyFont="1" applyFill="1" applyBorder="1" applyAlignment="1">
      <alignment horizontal="center" vertical="center"/>
    </xf>
    <xf numFmtId="0" fontId="4" fillId="30" borderId="20" xfId="6" applyFont="1" applyFill="1" applyBorder="1" applyAlignment="1">
      <alignment horizontal="right" vertical="center" wrapText="1"/>
    </xf>
    <xf numFmtId="0" fontId="4" fillId="30" borderId="19" xfId="6" applyFont="1" applyFill="1" applyBorder="1" applyAlignment="1">
      <alignment horizontal="right" vertical="center" wrapText="1"/>
    </xf>
    <xf numFmtId="170" fontId="38" fillId="30" borderId="46" xfId="6" applyNumberFormat="1" applyFont="1" applyFill="1" applyBorder="1" applyAlignment="1">
      <alignment horizontal="center" vertical="center" wrapText="1"/>
    </xf>
    <xf numFmtId="170" fontId="38" fillId="30" borderId="41" xfId="6" applyNumberFormat="1" applyFont="1" applyFill="1" applyBorder="1" applyAlignment="1">
      <alignment horizontal="center" vertical="center" wrapText="1"/>
    </xf>
    <xf numFmtId="0" fontId="4" fillId="30" borderId="34" xfId="6" applyFont="1" applyFill="1" applyBorder="1" applyAlignment="1">
      <alignment horizontal="right" vertical="center" wrapText="1"/>
    </xf>
    <xf numFmtId="0" fontId="4" fillId="30" borderId="35" xfId="6" applyFont="1" applyFill="1" applyBorder="1" applyAlignment="1">
      <alignment horizontal="right" vertical="center" wrapText="1"/>
    </xf>
    <xf numFmtId="0" fontId="44" fillId="28" borderId="32" xfId="0" applyFont="1" applyFill="1" applyBorder="1" applyAlignment="1">
      <alignment horizontal="left" vertical="center" wrapText="1"/>
    </xf>
    <xf numFmtId="0" fontId="44" fillId="28" borderId="33" xfId="0" applyFont="1" applyFill="1" applyBorder="1" applyAlignment="1">
      <alignment horizontal="left" vertical="center" wrapText="1"/>
    </xf>
    <xf numFmtId="169" fontId="37" fillId="33" borderId="34" xfId="0" applyNumberFormat="1" applyFont="1" applyFill="1" applyBorder="1" applyAlignment="1">
      <alignment horizontal="center" vertical="center" wrapText="1"/>
    </xf>
    <xf numFmtId="169" fontId="37" fillId="33" borderId="21" xfId="0" applyNumberFormat="1" applyFont="1" applyFill="1" applyBorder="1" applyAlignment="1">
      <alignment horizontal="center" vertical="center" wrapText="1"/>
    </xf>
    <xf numFmtId="169" fontId="37" fillId="33" borderId="2" xfId="0" applyNumberFormat="1" applyFont="1" applyFill="1" applyBorder="1" applyAlignment="1">
      <alignment horizontal="center" vertical="center" wrapText="1"/>
    </xf>
    <xf numFmtId="169" fontId="37" fillId="33" borderId="22" xfId="0" applyNumberFormat="1" applyFont="1" applyFill="1" applyBorder="1" applyAlignment="1">
      <alignment horizontal="center" vertical="center" wrapText="1"/>
    </xf>
    <xf numFmtId="169" fontId="37" fillId="33" borderId="27" xfId="0" applyNumberFormat="1" applyFont="1" applyFill="1" applyBorder="1" applyAlignment="1">
      <alignment horizontal="center" vertical="center" wrapText="1"/>
    </xf>
    <xf numFmtId="169" fontId="37" fillId="33" borderId="25" xfId="0" applyNumberFormat="1"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0" xfId="0" applyFont="1" applyFill="1" applyAlignment="1">
      <alignment horizontal="center" vertical="center" wrapText="1"/>
    </xf>
    <xf numFmtId="169" fontId="2" fillId="33" borderId="50" xfId="0" applyNumberFormat="1" applyFont="1" applyFill="1" applyBorder="1" applyAlignment="1">
      <alignment horizontal="center" vertical="center"/>
    </xf>
    <xf numFmtId="169" fontId="5" fillId="30" borderId="18" xfId="6" applyNumberFormat="1" applyFont="1" applyFill="1" applyBorder="1" applyAlignment="1">
      <alignment horizontal="center" vertical="center"/>
    </xf>
    <xf numFmtId="169" fontId="2" fillId="31" borderId="0" xfId="0" applyNumberFormat="1" applyFont="1" applyFill="1" applyAlignment="1" applyProtection="1">
      <alignment horizontal="center" vertical="center"/>
      <protection locked="0"/>
    </xf>
    <xf numFmtId="169" fontId="2" fillId="31" borderId="50" xfId="0" applyNumberFormat="1" applyFont="1" applyFill="1" applyBorder="1" applyAlignment="1" applyProtection="1">
      <alignment horizontal="center" vertical="center"/>
      <protection locked="0"/>
    </xf>
    <xf numFmtId="0" fontId="42" fillId="28" borderId="23" xfId="0" applyFont="1" applyFill="1" applyBorder="1" applyAlignment="1">
      <alignment horizontal="right" vertical="center"/>
    </xf>
    <xf numFmtId="0" fontId="42" fillId="28" borderId="18" xfId="0" applyFont="1" applyFill="1" applyBorder="1" applyAlignment="1">
      <alignment horizontal="right" vertical="center"/>
    </xf>
    <xf numFmtId="169" fontId="42" fillId="28" borderId="23" xfId="6" applyNumberFormat="1" applyFont="1" applyFill="1" applyBorder="1" applyAlignment="1">
      <alignment horizontal="center" vertical="center"/>
    </xf>
    <xf numFmtId="0" fontId="48" fillId="27" borderId="0" xfId="0" applyFont="1" applyFill="1" applyAlignment="1">
      <alignment horizontal="left" vertical="top"/>
    </xf>
  </cellXfs>
  <cellStyles count="7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0" xfId="32" xr:uid="{00000000-0005-0000-0000-00001F000000}"/>
    <cellStyle name="DarkBlueOutline" xfId="33" xr:uid="{00000000-0005-0000-0000-000020000000}"/>
    <cellStyle name="DarkBlueOutlineYellow" xfId="34" xr:uid="{00000000-0005-0000-0000-000021000000}"/>
    <cellStyle name="Date" xfId="35" xr:uid="{00000000-0005-0000-0000-000022000000}"/>
    <cellStyle name="Dezimal [0]_Compiling Utility Macros" xfId="36" xr:uid="{00000000-0005-0000-0000-000023000000}"/>
    <cellStyle name="Dezimal_Compiling Utility Macros" xfId="37" xr:uid="{00000000-0005-0000-0000-000024000000}"/>
    <cellStyle name="Explanatory Text" xfId="38" builtinId="53" customBuiltin="1"/>
    <cellStyle name="Fixed" xfId="39" xr:uid="{00000000-0005-0000-0000-000026000000}"/>
    <cellStyle name="Good" xfId="40" builtinId="26" customBuiltin="1"/>
    <cellStyle name="GRAY" xfId="41" xr:uid="{00000000-0005-0000-0000-000028000000}"/>
    <cellStyle name="Gross Margin" xfId="42" xr:uid="{00000000-0005-0000-0000-000029000000}"/>
    <cellStyle name="header" xfId="43" xr:uid="{00000000-0005-0000-0000-00002A000000}"/>
    <cellStyle name="Header Total" xfId="44" xr:uid="{00000000-0005-0000-0000-00002B000000}"/>
    <cellStyle name="Header1" xfId="45" xr:uid="{00000000-0005-0000-0000-00002C000000}"/>
    <cellStyle name="Header2" xfId="46" xr:uid="{00000000-0005-0000-0000-00002D000000}"/>
    <cellStyle name="Header3"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Input" xfId="52" builtinId="20" customBuiltin="1"/>
    <cellStyle name="Level 2 Total" xfId="53" xr:uid="{00000000-0005-0000-0000-000034000000}"/>
    <cellStyle name="Linked Cell" xfId="54" builtinId="24" customBuiltin="1"/>
    <cellStyle name="Major Total" xfId="55" xr:uid="{00000000-0005-0000-0000-000036000000}"/>
    <cellStyle name="Neutral" xfId="56" builtinId="28" customBuiltin="1"/>
    <cellStyle name="NonPrint_TemTitle" xfId="57" xr:uid="{00000000-0005-0000-0000-000038000000}"/>
    <cellStyle name="Normal" xfId="0" builtinId="0"/>
    <cellStyle name="Normal 2" xfId="58" xr:uid="{00000000-0005-0000-0000-00003A000000}"/>
    <cellStyle name="NormalRed" xfId="59" xr:uid="{00000000-0005-0000-0000-00003B000000}"/>
    <cellStyle name="Note" xfId="60" builtinId="10" customBuiltin="1"/>
    <cellStyle name="Output" xfId="61" builtinId="21" customBuiltin="1"/>
    <cellStyle name="Percent.0" xfId="62" xr:uid="{00000000-0005-0000-0000-00003E000000}"/>
    <cellStyle name="Percent.00" xfId="63" xr:uid="{00000000-0005-0000-0000-00003F000000}"/>
    <cellStyle name="RED POSTED" xfId="64" xr:uid="{00000000-0005-0000-0000-000040000000}"/>
    <cellStyle name="Standard_Anpassen der Amortisation" xfId="65" xr:uid="{00000000-0005-0000-0000-000041000000}"/>
    <cellStyle name="Text_simple" xfId="66" xr:uid="{00000000-0005-0000-0000-000042000000}"/>
    <cellStyle name="Title" xfId="67" builtinId="15" customBuiltin="1"/>
    <cellStyle name="TmsRmn10BlueItalic" xfId="68" xr:uid="{00000000-0005-0000-0000-000044000000}"/>
    <cellStyle name="TmsRmn10Bold" xfId="69" xr:uid="{00000000-0005-0000-0000-000045000000}"/>
    <cellStyle name="Total" xfId="70" builtinId="25" customBuiltin="1"/>
    <cellStyle name="Währung [0]_Compiling Utility Macros" xfId="71" xr:uid="{00000000-0005-0000-0000-000047000000}"/>
    <cellStyle name="Währung_Compiling Utility Macros" xfId="72" xr:uid="{00000000-0005-0000-0000-000048000000}"/>
    <cellStyle name="Warning Text" xfId="7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42F2C"/>
      <color rgb="FFDD0031"/>
      <color rgb="FFC8C3BE"/>
      <color rgb="FFE2DFD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74023</xdr:colOff>
      <xdr:row>0</xdr:row>
      <xdr:rowOff>20411</xdr:rowOff>
    </xdr:from>
    <xdr:to>
      <xdr:col>1</xdr:col>
      <xdr:colOff>402862</xdr:colOff>
      <xdr:row>0</xdr:row>
      <xdr:rowOff>477611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23" y="20411"/>
          <a:ext cx="1403803"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codeName="Sheet1">
    <pageSetUpPr autoPageBreaks="0" fitToPage="1"/>
  </sheetPr>
  <dimension ref="A1:O49"/>
  <sheetViews>
    <sheetView showGridLines="0" tabSelected="1" zoomScale="110" zoomScaleNormal="110" workbookViewId="0">
      <selection activeCell="T4" sqref="T4"/>
    </sheetView>
  </sheetViews>
  <sheetFormatPr defaultColWidth="8.75" defaultRowHeight="12.75" x14ac:dyDescent="0.15"/>
  <cols>
    <col min="1" max="1" width="14.125" style="4" customWidth="1"/>
    <col min="2" max="2" width="10.375" style="6" customWidth="1"/>
    <col min="3" max="5" width="9.25" style="5" customWidth="1"/>
    <col min="6" max="13" width="9.25" style="7" customWidth="1"/>
    <col min="14" max="14" width="9.25" style="8" customWidth="1"/>
    <col min="15" max="15" width="18.75" style="5" customWidth="1"/>
    <col min="16" max="16384" width="8.75" style="4"/>
  </cols>
  <sheetData>
    <row r="1" spans="1:15" ht="42" customHeight="1" x14ac:dyDescent="0.35">
      <c r="A1" s="9"/>
      <c r="C1" s="1"/>
      <c r="D1" s="1"/>
      <c r="E1" s="1"/>
      <c r="F1" s="2"/>
      <c r="G1" s="2"/>
      <c r="H1" s="2"/>
      <c r="I1" s="2"/>
      <c r="J1" s="2"/>
      <c r="K1" s="2"/>
      <c r="L1" s="2"/>
      <c r="M1" s="2"/>
      <c r="N1" s="3"/>
      <c r="O1" s="1"/>
    </row>
    <row r="2" spans="1:15" ht="20.25" x14ac:dyDescent="0.15">
      <c r="A2" s="188" t="s">
        <v>0</v>
      </c>
      <c r="B2" s="188"/>
      <c r="C2" s="188"/>
      <c r="D2" s="188"/>
      <c r="E2" s="188"/>
      <c r="F2" s="188"/>
      <c r="G2" s="188"/>
      <c r="H2" s="188"/>
      <c r="I2" s="188"/>
      <c r="J2" s="188"/>
      <c r="K2" s="188"/>
      <c r="L2" s="188"/>
      <c r="M2" s="188"/>
      <c r="N2" s="188"/>
      <c r="O2" s="188"/>
    </row>
    <row r="3" spans="1:15" ht="25.5" customHeight="1" x14ac:dyDescent="0.15">
      <c r="A3" s="171" t="s">
        <v>1</v>
      </c>
      <c r="B3" s="172"/>
      <c r="C3" s="172"/>
      <c r="D3" s="172"/>
      <c r="E3" s="172"/>
      <c r="F3" s="172"/>
      <c r="G3" s="172"/>
      <c r="H3" s="172"/>
      <c r="I3" s="172"/>
      <c r="J3" s="172"/>
      <c r="K3" s="172"/>
      <c r="L3" s="172"/>
      <c r="M3" s="172"/>
      <c r="N3" s="172"/>
      <c r="O3" s="172"/>
    </row>
    <row r="4" spans="1:15" s="73" customFormat="1" ht="75" customHeight="1" x14ac:dyDescent="0.15">
      <c r="A4" s="147" t="s">
        <v>2</v>
      </c>
      <c r="B4" s="148"/>
      <c r="C4" s="148"/>
      <c r="D4" s="148"/>
      <c r="E4" s="148"/>
      <c r="F4" s="148"/>
      <c r="G4" s="148"/>
      <c r="H4" s="148"/>
      <c r="I4" s="148"/>
      <c r="J4" s="148"/>
      <c r="K4" s="148"/>
      <c r="L4" s="148"/>
      <c r="M4" s="148"/>
      <c r="N4" s="148"/>
      <c r="O4" s="149"/>
    </row>
    <row r="5" spans="1:15" s="73" customFormat="1" ht="21" customHeight="1" x14ac:dyDescent="0.15">
      <c r="A5" s="155" t="s">
        <v>3</v>
      </c>
      <c r="B5" s="150" t="s">
        <v>4</v>
      </c>
      <c r="C5" s="151"/>
      <c r="D5" s="151"/>
      <c r="E5" s="152"/>
      <c r="F5" s="150" t="s">
        <v>5</v>
      </c>
      <c r="G5" s="151"/>
      <c r="H5" s="151"/>
      <c r="I5" s="152"/>
      <c r="J5" s="150" t="s">
        <v>6</v>
      </c>
      <c r="K5" s="151"/>
      <c r="L5" s="151"/>
      <c r="M5" s="152"/>
      <c r="N5" s="167" t="s">
        <v>7</v>
      </c>
      <c r="O5" s="153" t="s">
        <v>8</v>
      </c>
    </row>
    <row r="6" spans="1:15" s="73" customFormat="1" ht="51.75" customHeight="1" x14ac:dyDescent="0.15">
      <c r="A6" s="156"/>
      <c r="B6" s="70" t="s">
        <v>9</v>
      </c>
      <c r="C6" s="71" t="s">
        <v>10</v>
      </c>
      <c r="D6" s="72" t="s">
        <v>11</v>
      </c>
      <c r="E6" s="31" t="s">
        <v>12</v>
      </c>
      <c r="F6" s="49" t="s">
        <v>13</v>
      </c>
      <c r="G6" s="49" t="s">
        <v>10</v>
      </c>
      <c r="H6" s="50" t="s">
        <v>11</v>
      </c>
      <c r="I6" s="38" t="s">
        <v>14</v>
      </c>
      <c r="J6" s="49" t="s">
        <v>13</v>
      </c>
      <c r="K6" s="49" t="s">
        <v>10</v>
      </c>
      <c r="L6" s="50" t="s">
        <v>11</v>
      </c>
      <c r="M6" s="38" t="s">
        <v>15</v>
      </c>
      <c r="N6" s="168"/>
      <c r="O6" s="154"/>
    </row>
    <row r="7" spans="1:15" ht="22.5" x14ac:dyDescent="0.15">
      <c r="A7" s="33" t="s">
        <v>16</v>
      </c>
      <c r="B7" s="34">
        <v>60000</v>
      </c>
      <c r="C7" s="35">
        <v>0.5</v>
      </c>
      <c r="D7" s="36">
        <v>6</v>
      </c>
      <c r="E7" s="37">
        <f>SUM((($B7*$C7)/12)*$D7)</f>
        <v>15000</v>
      </c>
      <c r="F7" s="74">
        <v>61000</v>
      </c>
      <c r="G7" s="75">
        <v>0.2</v>
      </c>
      <c r="H7" s="76">
        <v>12</v>
      </c>
      <c r="I7" s="37">
        <f>SUM((($F7*$G7)/12)*$H7)</f>
        <v>12200</v>
      </c>
      <c r="J7" s="74">
        <v>62000</v>
      </c>
      <c r="K7" s="75">
        <v>1</v>
      </c>
      <c r="L7" s="76">
        <v>7.5</v>
      </c>
      <c r="M7" s="37">
        <f>SUM((($B7*$K7)/12)*$L7)</f>
        <v>37500</v>
      </c>
      <c r="N7" s="52">
        <f t="shared" ref="N7:N17" si="0">M7+I7+E7</f>
        <v>64700</v>
      </c>
      <c r="O7" s="77"/>
    </row>
    <row r="8" spans="1:15" ht="12" customHeight="1" x14ac:dyDescent="0.15">
      <c r="A8" s="103" t="s">
        <v>17</v>
      </c>
      <c r="B8" s="83">
        <v>0</v>
      </c>
      <c r="C8" s="84"/>
      <c r="D8" s="85"/>
      <c r="E8" s="21">
        <f>SUM((($B8*$C8)/12)*$D8)</f>
        <v>0</v>
      </c>
      <c r="F8" s="83">
        <v>0</v>
      </c>
      <c r="G8" s="29"/>
      <c r="H8" s="32"/>
      <c r="I8" s="21">
        <f>SUM((($F8*$G8)/12)*$H8)</f>
        <v>0</v>
      </c>
      <c r="J8" s="83">
        <v>0</v>
      </c>
      <c r="K8" s="29"/>
      <c r="L8" s="32"/>
      <c r="M8" s="21">
        <f>SUM((($J8*$K8)/12)*$L8)</f>
        <v>0</v>
      </c>
      <c r="N8" s="20">
        <f t="shared" si="0"/>
        <v>0</v>
      </c>
      <c r="O8" s="88"/>
    </row>
    <row r="9" spans="1:15" ht="12" customHeight="1" x14ac:dyDescent="0.15">
      <c r="A9" s="103" t="s">
        <v>18</v>
      </c>
      <c r="B9" s="83">
        <v>0</v>
      </c>
      <c r="C9" s="86"/>
      <c r="D9" s="87"/>
      <c r="E9" s="21">
        <f>SUM((($B9*$C9)/12)*$D9)</f>
        <v>0</v>
      </c>
      <c r="F9" s="83">
        <v>0</v>
      </c>
      <c r="G9" s="86"/>
      <c r="H9" s="87"/>
      <c r="I9" s="21">
        <f t="shared" ref="I9:I17" si="1">SUM((($F9*$G9)/12)*$H9)</f>
        <v>0</v>
      </c>
      <c r="J9" s="83">
        <v>0</v>
      </c>
      <c r="K9" s="86"/>
      <c r="L9" s="87"/>
      <c r="M9" s="21">
        <f t="shared" ref="M9:M17" si="2">SUM((($J9*$K9)/12)*$L9)</f>
        <v>0</v>
      </c>
      <c r="N9" s="13">
        <f t="shared" si="0"/>
        <v>0</v>
      </c>
      <c r="O9" s="89"/>
    </row>
    <row r="10" spans="1:15" ht="12" customHeight="1" x14ac:dyDescent="0.15">
      <c r="A10" s="103" t="s">
        <v>19</v>
      </c>
      <c r="B10" s="83">
        <v>0</v>
      </c>
      <c r="C10" s="86"/>
      <c r="D10" s="87"/>
      <c r="E10" s="21">
        <f t="shared" ref="E10:E16" si="3">SUM((($B10*$C10)/12)*$D10)</f>
        <v>0</v>
      </c>
      <c r="F10" s="83">
        <v>0</v>
      </c>
      <c r="G10" s="86"/>
      <c r="H10" s="87"/>
      <c r="I10" s="21">
        <f t="shared" si="1"/>
        <v>0</v>
      </c>
      <c r="J10" s="83">
        <v>0</v>
      </c>
      <c r="K10" s="86"/>
      <c r="L10" s="87"/>
      <c r="M10" s="21">
        <f t="shared" si="2"/>
        <v>0</v>
      </c>
      <c r="N10" s="13">
        <f t="shared" si="0"/>
        <v>0</v>
      </c>
      <c r="O10" s="89"/>
    </row>
    <row r="11" spans="1:15" ht="12" customHeight="1" x14ac:dyDescent="0.15">
      <c r="A11" s="103" t="s">
        <v>20</v>
      </c>
      <c r="B11" s="83">
        <v>0</v>
      </c>
      <c r="C11" s="86"/>
      <c r="D11" s="87"/>
      <c r="E11" s="21">
        <f t="shared" si="3"/>
        <v>0</v>
      </c>
      <c r="F11" s="83">
        <v>0</v>
      </c>
      <c r="G11" s="86"/>
      <c r="H11" s="87"/>
      <c r="I11" s="21">
        <f t="shared" si="1"/>
        <v>0</v>
      </c>
      <c r="J11" s="83">
        <v>0</v>
      </c>
      <c r="K11" s="86"/>
      <c r="L11" s="87"/>
      <c r="M11" s="21">
        <f t="shared" si="2"/>
        <v>0</v>
      </c>
      <c r="N11" s="13">
        <f t="shared" si="0"/>
        <v>0</v>
      </c>
      <c r="O11" s="89"/>
    </row>
    <row r="12" spans="1:15" ht="12" customHeight="1" x14ac:dyDescent="0.15">
      <c r="A12" s="103" t="s">
        <v>21</v>
      </c>
      <c r="B12" s="83">
        <v>0</v>
      </c>
      <c r="C12" s="86"/>
      <c r="D12" s="87"/>
      <c r="E12" s="21">
        <f t="shared" si="3"/>
        <v>0</v>
      </c>
      <c r="F12" s="83">
        <v>0</v>
      </c>
      <c r="G12" s="86"/>
      <c r="H12" s="87"/>
      <c r="I12" s="21">
        <f t="shared" si="1"/>
        <v>0</v>
      </c>
      <c r="J12" s="83">
        <v>0</v>
      </c>
      <c r="K12" s="86"/>
      <c r="L12" s="87"/>
      <c r="M12" s="21">
        <f t="shared" si="2"/>
        <v>0</v>
      </c>
      <c r="N12" s="13">
        <f t="shared" si="0"/>
        <v>0</v>
      </c>
      <c r="O12" s="89"/>
    </row>
    <row r="13" spans="1:15" ht="12" customHeight="1" x14ac:dyDescent="0.15">
      <c r="A13" s="103" t="s">
        <v>22</v>
      </c>
      <c r="B13" s="83">
        <v>0</v>
      </c>
      <c r="C13" s="86"/>
      <c r="D13" s="87"/>
      <c r="E13" s="21">
        <f t="shared" si="3"/>
        <v>0</v>
      </c>
      <c r="F13" s="83">
        <v>0</v>
      </c>
      <c r="G13" s="86"/>
      <c r="H13" s="87"/>
      <c r="I13" s="21">
        <f t="shared" si="1"/>
        <v>0</v>
      </c>
      <c r="J13" s="83">
        <v>0</v>
      </c>
      <c r="K13" s="86"/>
      <c r="L13" s="87"/>
      <c r="M13" s="21">
        <f t="shared" si="2"/>
        <v>0</v>
      </c>
      <c r="N13" s="13">
        <f t="shared" si="0"/>
        <v>0</v>
      </c>
      <c r="O13" s="89"/>
    </row>
    <row r="14" spans="1:15" ht="12" customHeight="1" x14ac:dyDescent="0.15">
      <c r="A14" s="103" t="s">
        <v>23</v>
      </c>
      <c r="B14" s="83">
        <v>0</v>
      </c>
      <c r="C14" s="86"/>
      <c r="D14" s="87"/>
      <c r="E14" s="21">
        <f t="shared" si="3"/>
        <v>0</v>
      </c>
      <c r="F14" s="83">
        <v>0</v>
      </c>
      <c r="G14" s="86"/>
      <c r="H14" s="87"/>
      <c r="I14" s="21">
        <f t="shared" si="1"/>
        <v>0</v>
      </c>
      <c r="J14" s="83">
        <v>0</v>
      </c>
      <c r="K14" s="86"/>
      <c r="L14" s="87"/>
      <c r="M14" s="21">
        <f t="shared" si="2"/>
        <v>0</v>
      </c>
      <c r="N14" s="13">
        <f t="shared" si="0"/>
        <v>0</v>
      </c>
      <c r="O14" s="89"/>
    </row>
    <row r="15" spans="1:15" ht="12" customHeight="1" x14ac:dyDescent="0.15">
      <c r="A15" s="103" t="s">
        <v>24</v>
      </c>
      <c r="B15" s="83">
        <v>0</v>
      </c>
      <c r="C15" s="86"/>
      <c r="D15" s="87"/>
      <c r="E15" s="21">
        <f t="shared" si="3"/>
        <v>0</v>
      </c>
      <c r="F15" s="83">
        <v>0</v>
      </c>
      <c r="G15" s="86"/>
      <c r="H15" s="87"/>
      <c r="I15" s="21">
        <f t="shared" si="1"/>
        <v>0</v>
      </c>
      <c r="J15" s="83">
        <v>0</v>
      </c>
      <c r="K15" s="86"/>
      <c r="L15" s="87"/>
      <c r="M15" s="21">
        <f t="shared" si="2"/>
        <v>0</v>
      </c>
      <c r="N15" s="13">
        <f t="shared" si="0"/>
        <v>0</v>
      </c>
      <c r="O15" s="89"/>
    </row>
    <row r="16" spans="1:15" ht="12" customHeight="1" x14ac:dyDescent="0.15">
      <c r="A16" s="103" t="s">
        <v>25</v>
      </c>
      <c r="B16" s="83">
        <v>0</v>
      </c>
      <c r="C16" s="86"/>
      <c r="D16" s="87"/>
      <c r="E16" s="21">
        <f t="shared" si="3"/>
        <v>0</v>
      </c>
      <c r="F16" s="83">
        <v>0</v>
      </c>
      <c r="G16" s="86"/>
      <c r="H16" s="87"/>
      <c r="I16" s="21">
        <f t="shared" si="1"/>
        <v>0</v>
      </c>
      <c r="J16" s="83">
        <v>0</v>
      </c>
      <c r="K16" s="86"/>
      <c r="L16" s="87"/>
      <c r="M16" s="21">
        <f t="shared" si="2"/>
        <v>0</v>
      </c>
      <c r="N16" s="13">
        <f t="shared" si="0"/>
        <v>0</v>
      </c>
      <c r="O16" s="89"/>
    </row>
    <row r="17" spans="1:15" ht="12" customHeight="1" x14ac:dyDescent="0.15">
      <c r="A17" s="103" t="s">
        <v>26</v>
      </c>
      <c r="B17" s="83">
        <v>0</v>
      </c>
      <c r="C17" s="86"/>
      <c r="D17" s="87"/>
      <c r="E17" s="21">
        <f>SUM((($B17*$C17)/12)*$D17)</f>
        <v>0</v>
      </c>
      <c r="F17" s="83">
        <v>0</v>
      </c>
      <c r="G17" s="86"/>
      <c r="H17" s="87"/>
      <c r="I17" s="21">
        <f t="shared" si="1"/>
        <v>0</v>
      </c>
      <c r="J17" s="83">
        <v>0</v>
      </c>
      <c r="K17" s="86"/>
      <c r="L17" s="87"/>
      <c r="M17" s="21">
        <f t="shared" si="2"/>
        <v>0</v>
      </c>
      <c r="N17" s="13">
        <f t="shared" si="0"/>
        <v>0</v>
      </c>
      <c r="O17" s="89"/>
    </row>
    <row r="18" spans="1:15" ht="14.25" x14ac:dyDescent="0.15">
      <c r="A18" s="169" t="s">
        <v>27</v>
      </c>
      <c r="B18" s="170"/>
      <c r="C18" s="53"/>
      <c r="D18" s="54"/>
      <c r="E18" s="55">
        <f>SUM(E8:E17)</f>
        <v>0</v>
      </c>
      <c r="F18" s="53"/>
      <c r="G18" s="53"/>
      <c r="H18" s="54"/>
      <c r="I18" s="55">
        <f>SUM(I8:I17)</f>
        <v>0</v>
      </c>
      <c r="J18" s="53"/>
      <c r="K18" s="53"/>
      <c r="L18" s="54"/>
      <c r="M18" s="55">
        <f>SUM(M8:M17)</f>
        <v>0</v>
      </c>
      <c r="N18" s="56">
        <f>SUM(E18+I18+M18)</f>
        <v>0</v>
      </c>
      <c r="O18" s="90"/>
    </row>
    <row r="19" spans="1:15" ht="38.25" customHeight="1" x14ac:dyDescent="0.15">
      <c r="A19" s="157" t="s">
        <v>28</v>
      </c>
      <c r="B19" s="158"/>
      <c r="C19" s="158"/>
      <c r="D19" s="158"/>
      <c r="E19" s="158"/>
      <c r="F19" s="159"/>
      <c r="G19" s="158"/>
      <c r="H19" s="158"/>
      <c r="I19" s="158"/>
      <c r="J19" s="159"/>
      <c r="K19" s="158"/>
      <c r="L19" s="158"/>
      <c r="M19" s="158"/>
      <c r="N19" s="158"/>
      <c r="O19" s="160"/>
    </row>
    <row r="20" spans="1:15" s="73" customFormat="1" ht="21" customHeight="1" x14ac:dyDescent="0.15">
      <c r="A20" s="143" t="s">
        <v>29</v>
      </c>
      <c r="B20" s="144"/>
      <c r="C20" s="138" t="s">
        <v>4</v>
      </c>
      <c r="D20" s="139"/>
      <c r="E20" s="140"/>
      <c r="F20" s="67"/>
      <c r="G20" s="141" t="s">
        <v>5</v>
      </c>
      <c r="H20" s="141"/>
      <c r="I20" s="141"/>
      <c r="J20" s="67"/>
      <c r="K20" s="141" t="s">
        <v>6</v>
      </c>
      <c r="L20" s="141"/>
      <c r="M20" s="142"/>
      <c r="N20" s="11" t="s">
        <v>7</v>
      </c>
      <c r="O20" s="78" t="s">
        <v>8</v>
      </c>
    </row>
    <row r="21" spans="1:15" s="73" customFormat="1" ht="33.75" customHeight="1" x14ac:dyDescent="0.15">
      <c r="A21" s="145"/>
      <c r="B21" s="146"/>
      <c r="C21" s="63" t="s">
        <v>30</v>
      </c>
      <c r="D21" s="64" t="s">
        <v>31</v>
      </c>
      <c r="E21" s="66" t="s">
        <v>32</v>
      </c>
      <c r="F21" s="67"/>
      <c r="G21" s="63" t="s">
        <v>30</v>
      </c>
      <c r="H21" s="64" t="s">
        <v>31</v>
      </c>
      <c r="I21" s="66" t="s">
        <v>33</v>
      </c>
      <c r="J21" s="67"/>
      <c r="K21" s="63" t="s">
        <v>30</v>
      </c>
      <c r="L21" s="64" t="s">
        <v>31</v>
      </c>
      <c r="M21" s="65" t="s">
        <v>34</v>
      </c>
      <c r="N21" s="106"/>
      <c r="O21" s="79"/>
    </row>
    <row r="22" spans="1:15" ht="12" customHeight="1" x14ac:dyDescent="0.15">
      <c r="A22" s="161" t="s">
        <v>35</v>
      </c>
      <c r="B22" s="162"/>
      <c r="C22" s="23">
        <v>650</v>
      </c>
      <c r="D22" s="22">
        <v>6</v>
      </c>
      <c r="E22" s="39">
        <f>C22*D22</f>
        <v>3900</v>
      </c>
      <c r="F22" s="67"/>
      <c r="G22" s="41">
        <v>650</v>
      </c>
      <c r="H22" s="22">
        <v>6</v>
      </c>
      <c r="I22" s="39">
        <f>G22*H22</f>
        <v>3900</v>
      </c>
      <c r="J22" s="67"/>
      <c r="K22" s="41">
        <v>650</v>
      </c>
      <c r="L22" s="22">
        <v>6</v>
      </c>
      <c r="M22" s="26">
        <f>K22*L22</f>
        <v>3900</v>
      </c>
      <c r="N22" s="20"/>
      <c r="O22" s="80"/>
    </row>
    <row r="23" spans="1:15" x14ac:dyDescent="0.15">
      <c r="A23" s="107" t="s">
        <v>36</v>
      </c>
      <c r="B23" s="108"/>
      <c r="C23" s="91"/>
      <c r="D23" s="92"/>
      <c r="E23" s="40">
        <f>C23*D23</f>
        <v>0</v>
      </c>
      <c r="F23" s="67"/>
      <c r="G23" s="95"/>
      <c r="H23" s="92"/>
      <c r="I23" s="40">
        <f>G23*H23</f>
        <v>0</v>
      </c>
      <c r="J23" s="67"/>
      <c r="K23" s="95"/>
      <c r="L23" s="92"/>
      <c r="M23" s="27">
        <f>K23*L23</f>
        <v>0</v>
      </c>
      <c r="N23" s="13">
        <f t="shared" ref="N23:N28" si="4">M23+I23+E23</f>
        <v>0</v>
      </c>
      <c r="O23" s="89"/>
    </row>
    <row r="24" spans="1:15" x14ac:dyDescent="0.15">
      <c r="A24" s="107" t="s">
        <v>37</v>
      </c>
      <c r="B24" s="108"/>
      <c r="C24" s="93"/>
      <c r="D24" s="94"/>
      <c r="E24" s="40">
        <f t="shared" ref="E24:E25" si="5">C24*D24</f>
        <v>0</v>
      </c>
      <c r="F24" s="67"/>
      <c r="G24" s="96"/>
      <c r="H24" s="94"/>
      <c r="I24" s="40">
        <f t="shared" ref="I24:I25" si="6">G24*H24</f>
        <v>0</v>
      </c>
      <c r="J24" s="67"/>
      <c r="K24" s="96"/>
      <c r="L24" s="94"/>
      <c r="M24" s="27">
        <f t="shared" ref="M24:M25" si="7">K24*L24</f>
        <v>0</v>
      </c>
      <c r="N24" s="13">
        <f t="shared" si="4"/>
        <v>0</v>
      </c>
      <c r="O24" s="89"/>
    </row>
    <row r="25" spans="1:15" x14ac:dyDescent="0.15">
      <c r="A25" s="107" t="s">
        <v>38</v>
      </c>
      <c r="B25" s="108"/>
      <c r="C25" s="93"/>
      <c r="D25" s="94"/>
      <c r="E25" s="40">
        <f t="shared" si="5"/>
        <v>0</v>
      </c>
      <c r="F25" s="67"/>
      <c r="G25" s="96"/>
      <c r="H25" s="94"/>
      <c r="I25" s="40">
        <f t="shared" si="6"/>
        <v>0</v>
      </c>
      <c r="J25" s="67"/>
      <c r="K25" s="96"/>
      <c r="L25" s="94"/>
      <c r="M25" s="27">
        <f t="shared" si="7"/>
        <v>0</v>
      </c>
      <c r="N25" s="13">
        <f t="shared" si="4"/>
        <v>0</v>
      </c>
      <c r="O25" s="89"/>
    </row>
    <row r="26" spans="1:15" x14ac:dyDescent="0.15">
      <c r="A26" s="107" t="s">
        <v>39</v>
      </c>
      <c r="B26" s="108"/>
      <c r="C26" s="93"/>
      <c r="D26" s="94"/>
      <c r="E26" s="40">
        <f t="shared" ref="E26:E28" si="8">C26*D26</f>
        <v>0</v>
      </c>
      <c r="F26" s="67"/>
      <c r="G26" s="96"/>
      <c r="H26" s="94"/>
      <c r="I26" s="40">
        <f t="shared" ref="I26:I28" si="9">G26*H26</f>
        <v>0</v>
      </c>
      <c r="J26" s="67"/>
      <c r="K26" s="96"/>
      <c r="L26" s="94"/>
      <c r="M26" s="27">
        <f t="shared" ref="M26:M28" si="10">K26*L26</f>
        <v>0</v>
      </c>
      <c r="N26" s="13">
        <f t="shared" si="4"/>
        <v>0</v>
      </c>
      <c r="O26" s="89"/>
    </row>
    <row r="27" spans="1:15" x14ac:dyDescent="0.15">
      <c r="A27" s="107" t="s">
        <v>40</v>
      </c>
      <c r="B27" s="108"/>
      <c r="C27" s="93"/>
      <c r="D27" s="94"/>
      <c r="E27" s="40">
        <f t="shared" si="8"/>
        <v>0</v>
      </c>
      <c r="F27" s="67"/>
      <c r="G27" s="96"/>
      <c r="H27" s="94"/>
      <c r="I27" s="40">
        <f t="shared" si="9"/>
        <v>0</v>
      </c>
      <c r="J27" s="67"/>
      <c r="K27" s="96"/>
      <c r="L27" s="94"/>
      <c r="M27" s="27">
        <f t="shared" si="10"/>
        <v>0</v>
      </c>
      <c r="N27" s="13">
        <f t="shared" si="4"/>
        <v>0</v>
      </c>
      <c r="O27" s="89"/>
    </row>
    <row r="28" spans="1:15" x14ac:dyDescent="0.15">
      <c r="A28" s="107" t="s">
        <v>41</v>
      </c>
      <c r="B28" s="108"/>
      <c r="C28" s="93"/>
      <c r="D28" s="94"/>
      <c r="E28" s="40">
        <f t="shared" si="8"/>
        <v>0</v>
      </c>
      <c r="F28" s="67"/>
      <c r="G28" s="96"/>
      <c r="H28" s="94"/>
      <c r="I28" s="40">
        <f t="shared" si="9"/>
        <v>0</v>
      </c>
      <c r="J28" s="68"/>
      <c r="K28" s="96"/>
      <c r="L28" s="94"/>
      <c r="M28" s="27">
        <f t="shared" si="10"/>
        <v>0</v>
      </c>
      <c r="N28" s="13">
        <f t="shared" si="4"/>
        <v>0</v>
      </c>
      <c r="O28" s="89"/>
    </row>
    <row r="29" spans="1:15" ht="15.75" customHeight="1" x14ac:dyDescent="0.15">
      <c r="A29" s="124" t="s">
        <v>42</v>
      </c>
      <c r="B29" s="125"/>
      <c r="C29" s="129"/>
      <c r="D29" s="130"/>
      <c r="E29" s="57">
        <f xml:space="preserve"> SUM(E23:E28)</f>
        <v>0</v>
      </c>
      <c r="F29" s="67"/>
      <c r="G29" s="58"/>
      <c r="H29" s="59"/>
      <c r="I29" s="57">
        <f xml:space="preserve"> SUM(I23:I28)</f>
        <v>0</v>
      </c>
      <c r="J29" s="69"/>
      <c r="K29" s="182"/>
      <c r="L29" s="130"/>
      <c r="M29" s="60">
        <f xml:space="preserve"> SUM(M23:M28)</f>
        <v>0</v>
      </c>
      <c r="N29" s="61">
        <f>SUM(E29+I29+M29)</f>
        <v>0</v>
      </c>
      <c r="O29" s="62"/>
    </row>
    <row r="30" spans="1:15" ht="68.25" customHeight="1" x14ac:dyDescent="0.15">
      <c r="A30" s="121" t="s">
        <v>43</v>
      </c>
      <c r="B30" s="122"/>
      <c r="C30" s="122"/>
      <c r="D30" s="123"/>
      <c r="E30" s="51" t="s">
        <v>32</v>
      </c>
      <c r="F30" s="131"/>
      <c r="G30" s="131"/>
      <c r="H30" s="132"/>
      <c r="I30" s="51" t="s">
        <v>33</v>
      </c>
      <c r="J30" s="131"/>
      <c r="K30" s="131"/>
      <c r="L30" s="132"/>
      <c r="M30" s="51" t="s">
        <v>34</v>
      </c>
      <c r="N30" s="12" t="s">
        <v>7</v>
      </c>
      <c r="O30" s="81" t="s">
        <v>8</v>
      </c>
    </row>
    <row r="31" spans="1:15" x14ac:dyDescent="0.15">
      <c r="A31" s="119" t="s">
        <v>44</v>
      </c>
      <c r="B31" s="120"/>
      <c r="C31" s="111"/>
      <c r="D31" s="112"/>
      <c r="E31" s="97">
        <v>0</v>
      </c>
      <c r="F31" s="183"/>
      <c r="G31" s="183"/>
      <c r="H31" s="183"/>
      <c r="I31" s="100">
        <v>0</v>
      </c>
      <c r="J31" s="137"/>
      <c r="K31" s="137"/>
      <c r="L31" s="137"/>
      <c r="M31" s="101">
        <v>0</v>
      </c>
      <c r="N31" s="15">
        <f>SUM(C31:M31)</f>
        <v>0</v>
      </c>
      <c r="O31" s="89"/>
    </row>
    <row r="32" spans="1:15" x14ac:dyDescent="0.15">
      <c r="A32" s="117" t="s">
        <v>44</v>
      </c>
      <c r="B32" s="118"/>
      <c r="C32" s="113"/>
      <c r="D32" s="114"/>
      <c r="E32" s="97">
        <v>0</v>
      </c>
      <c r="F32" s="183"/>
      <c r="G32" s="183"/>
      <c r="H32" s="183"/>
      <c r="I32" s="100">
        <v>0</v>
      </c>
      <c r="J32" s="137"/>
      <c r="K32" s="137"/>
      <c r="L32" s="137"/>
      <c r="M32" s="101">
        <v>0</v>
      </c>
      <c r="N32" s="15">
        <f>SUM(C32:M32)</f>
        <v>0</v>
      </c>
      <c r="O32" s="89"/>
    </row>
    <row r="33" spans="1:15" x14ac:dyDescent="0.15">
      <c r="A33" s="107" t="s">
        <v>44</v>
      </c>
      <c r="B33" s="108"/>
      <c r="C33" s="115"/>
      <c r="D33" s="116"/>
      <c r="E33" s="97">
        <v>0</v>
      </c>
      <c r="F33" s="184"/>
      <c r="G33" s="184"/>
      <c r="H33" s="184"/>
      <c r="I33" s="100">
        <v>0</v>
      </c>
      <c r="J33" s="181"/>
      <c r="K33" s="181"/>
      <c r="L33" s="181"/>
      <c r="M33" s="101">
        <v>0</v>
      </c>
      <c r="N33" s="15">
        <f>SUM(C33:M33)</f>
        <v>0</v>
      </c>
      <c r="O33" s="89"/>
    </row>
    <row r="34" spans="1:15" ht="14.25" x14ac:dyDescent="0.15">
      <c r="A34" s="165" t="s">
        <v>45</v>
      </c>
      <c r="B34" s="166"/>
      <c r="C34" s="163"/>
      <c r="D34" s="164"/>
      <c r="E34" s="47">
        <f xml:space="preserve"> SUM(E31:E33)</f>
        <v>0</v>
      </c>
      <c r="F34" s="104"/>
      <c r="G34" s="109"/>
      <c r="H34" s="110"/>
      <c r="I34" s="48">
        <f xml:space="preserve"> SUM(I31:I33)</f>
        <v>0</v>
      </c>
      <c r="J34" s="104"/>
      <c r="K34" s="109"/>
      <c r="L34" s="110"/>
      <c r="M34" s="42">
        <f xml:space="preserve"> SUM(M31:M33)</f>
        <v>0</v>
      </c>
      <c r="N34" s="16">
        <f>SUM(C34:M34)</f>
        <v>0</v>
      </c>
      <c r="O34" s="24"/>
    </row>
    <row r="35" spans="1:15" ht="50.25" customHeight="1" x14ac:dyDescent="0.15">
      <c r="A35" s="126" t="s">
        <v>46</v>
      </c>
      <c r="B35" s="127"/>
      <c r="C35" s="127"/>
      <c r="D35" s="128"/>
      <c r="E35" s="50" t="s">
        <v>32</v>
      </c>
      <c r="F35" s="105"/>
      <c r="G35" s="45"/>
      <c r="H35" s="45"/>
      <c r="I35" s="50" t="s">
        <v>33</v>
      </c>
      <c r="J35" s="105"/>
      <c r="K35" s="45"/>
      <c r="L35" s="45"/>
      <c r="M35" s="50" t="s">
        <v>34</v>
      </c>
      <c r="N35" s="46" t="s">
        <v>7</v>
      </c>
      <c r="O35" s="78" t="s">
        <v>8</v>
      </c>
    </row>
    <row r="36" spans="1:15" x14ac:dyDescent="0.15">
      <c r="A36" s="119" t="s">
        <v>44</v>
      </c>
      <c r="B36" s="120"/>
      <c r="C36" s="111"/>
      <c r="D36" s="112"/>
      <c r="E36" s="98">
        <v>0</v>
      </c>
      <c r="F36" s="137"/>
      <c r="G36" s="137"/>
      <c r="H36" s="137"/>
      <c r="I36" s="99">
        <v>0</v>
      </c>
      <c r="J36" s="137"/>
      <c r="K36" s="137"/>
      <c r="L36" s="137"/>
      <c r="M36" s="102">
        <v>0</v>
      </c>
      <c r="N36" s="17">
        <f>SUM(C36:M36)</f>
        <v>0</v>
      </c>
      <c r="O36" s="89"/>
    </row>
    <row r="37" spans="1:15" x14ac:dyDescent="0.15">
      <c r="A37" s="117" t="s">
        <v>44</v>
      </c>
      <c r="B37" s="118"/>
      <c r="C37" s="113"/>
      <c r="D37" s="114"/>
      <c r="E37" s="97">
        <v>0</v>
      </c>
      <c r="F37" s="137"/>
      <c r="G37" s="137"/>
      <c r="H37" s="137"/>
      <c r="I37" s="100">
        <v>0</v>
      </c>
      <c r="J37" s="137"/>
      <c r="K37" s="137"/>
      <c r="L37" s="137"/>
      <c r="M37" s="101">
        <v>0</v>
      </c>
      <c r="N37" s="17">
        <f>SUM(C37:M37)</f>
        <v>0</v>
      </c>
      <c r="O37" s="89"/>
    </row>
    <row r="38" spans="1:15" x14ac:dyDescent="0.15">
      <c r="A38" s="107" t="s">
        <v>44</v>
      </c>
      <c r="B38" s="108"/>
      <c r="C38" s="115"/>
      <c r="D38" s="116"/>
      <c r="E38" s="97">
        <v>0</v>
      </c>
      <c r="F38" s="181"/>
      <c r="G38" s="181"/>
      <c r="H38" s="181"/>
      <c r="I38" s="100">
        <v>0</v>
      </c>
      <c r="J38" s="181"/>
      <c r="K38" s="181"/>
      <c r="L38" s="181"/>
      <c r="M38" s="101">
        <v>0</v>
      </c>
      <c r="N38" s="17">
        <f>SUM(C38:M38)</f>
        <v>0</v>
      </c>
      <c r="O38" s="89"/>
    </row>
    <row r="39" spans="1:15" ht="18.75" customHeight="1" x14ac:dyDescent="0.15">
      <c r="A39" s="165" t="s">
        <v>47</v>
      </c>
      <c r="B39" s="166"/>
      <c r="C39" s="163"/>
      <c r="D39" s="164"/>
      <c r="E39" s="47">
        <f xml:space="preserve"> SUM(E36:E38)</f>
        <v>0</v>
      </c>
      <c r="F39" s="104"/>
      <c r="G39" s="109"/>
      <c r="H39" s="110"/>
      <c r="I39" s="48">
        <f xml:space="preserve"> SUM(I36:I38)</f>
        <v>0</v>
      </c>
      <c r="J39" s="104"/>
      <c r="K39" s="109"/>
      <c r="L39" s="110"/>
      <c r="M39" s="42">
        <f xml:space="preserve"> SUM(M36:M38)</f>
        <v>0</v>
      </c>
      <c r="N39" s="18">
        <f>SUM(C39:M39)</f>
        <v>0</v>
      </c>
      <c r="O39" s="24"/>
    </row>
    <row r="40" spans="1:15" ht="77.25" customHeight="1" x14ac:dyDescent="0.15">
      <c r="A40" s="126" t="s">
        <v>48</v>
      </c>
      <c r="B40" s="127"/>
      <c r="C40" s="127"/>
      <c r="D40" s="128"/>
      <c r="E40" s="50" t="s">
        <v>32</v>
      </c>
      <c r="F40" s="179"/>
      <c r="G40" s="179"/>
      <c r="H40" s="179"/>
      <c r="I40" s="179"/>
      <c r="J40" s="179"/>
      <c r="K40" s="179"/>
      <c r="L40" s="179"/>
      <c r="M40" s="179"/>
      <c r="N40" s="14" t="s">
        <v>7</v>
      </c>
      <c r="O40" s="78" t="s">
        <v>8</v>
      </c>
    </row>
    <row r="41" spans="1:15" x14ac:dyDescent="0.15">
      <c r="A41" s="107" t="s">
        <v>44</v>
      </c>
      <c r="B41" s="108"/>
      <c r="C41" s="173"/>
      <c r="D41" s="174"/>
      <c r="E41" s="98">
        <v>0</v>
      </c>
      <c r="F41" s="180"/>
      <c r="G41" s="180"/>
      <c r="H41" s="180"/>
      <c r="I41" s="180"/>
      <c r="J41" s="180"/>
      <c r="K41" s="180"/>
      <c r="L41" s="180"/>
      <c r="M41" s="180"/>
      <c r="N41" s="43">
        <f>SUM(C41:M41)</f>
        <v>0</v>
      </c>
      <c r="O41" s="89"/>
    </row>
    <row r="42" spans="1:15" x14ac:dyDescent="0.15">
      <c r="A42" s="107" t="s">
        <v>44</v>
      </c>
      <c r="B42" s="108"/>
      <c r="C42" s="175"/>
      <c r="D42" s="176"/>
      <c r="E42" s="98">
        <v>0</v>
      </c>
      <c r="F42" s="180"/>
      <c r="G42" s="180"/>
      <c r="H42" s="180"/>
      <c r="I42" s="180"/>
      <c r="J42" s="180"/>
      <c r="K42" s="180"/>
      <c r="L42" s="180"/>
      <c r="M42" s="180"/>
      <c r="N42" s="43">
        <f>SUM(C42:M42)</f>
        <v>0</v>
      </c>
      <c r="O42" s="89"/>
    </row>
    <row r="43" spans="1:15" x14ac:dyDescent="0.15">
      <c r="A43" s="107" t="s">
        <v>44</v>
      </c>
      <c r="B43" s="108"/>
      <c r="C43" s="177"/>
      <c r="D43" s="178"/>
      <c r="E43" s="98">
        <v>0</v>
      </c>
      <c r="F43" s="180"/>
      <c r="G43" s="180"/>
      <c r="H43" s="180"/>
      <c r="I43" s="180"/>
      <c r="J43" s="180"/>
      <c r="K43" s="180"/>
      <c r="L43" s="180"/>
      <c r="M43" s="180"/>
      <c r="N43" s="43">
        <f>SUM(C43:M43)</f>
        <v>0</v>
      </c>
      <c r="O43" s="89"/>
    </row>
    <row r="44" spans="1:15" ht="21" customHeight="1" x14ac:dyDescent="0.15">
      <c r="A44" s="165" t="s">
        <v>49</v>
      </c>
      <c r="B44" s="166"/>
      <c r="C44" s="163"/>
      <c r="D44" s="164"/>
      <c r="E44" s="28">
        <f xml:space="preserve"> SUM(E41:E43)</f>
        <v>0</v>
      </c>
      <c r="F44" s="180"/>
      <c r="G44" s="180"/>
      <c r="H44" s="180"/>
      <c r="I44" s="180"/>
      <c r="J44" s="180"/>
      <c r="K44" s="180"/>
      <c r="L44" s="180"/>
      <c r="M44" s="180"/>
      <c r="N44" s="44">
        <f>SUM(N41:N43)</f>
        <v>0</v>
      </c>
      <c r="O44" s="24"/>
    </row>
    <row r="45" spans="1:15" ht="62.25" customHeight="1" x14ac:dyDescent="0.15">
      <c r="A45" s="126" t="s">
        <v>50</v>
      </c>
      <c r="B45" s="127"/>
      <c r="C45" s="127"/>
      <c r="D45" s="128"/>
      <c r="E45" s="10" t="s">
        <v>32</v>
      </c>
      <c r="F45" s="131"/>
      <c r="G45" s="131"/>
      <c r="H45" s="132"/>
      <c r="I45" s="10" t="s">
        <v>33</v>
      </c>
      <c r="J45" s="45"/>
      <c r="K45" s="45"/>
      <c r="L45" s="30"/>
      <c r="M45" s="10" t="s">
        <v>34</v>
      </c>
      <c r="N45" s="14" t="s">
        <v>7</v>
      </c>
      <c r="O45" s="78" t="s">
        <v>8</v>
      </c>
    </row>
    <row r="46" spans="1:15" x14ac:dyDescent="0.15">
      <c r="A46" s="107" t="s">
        <v>44</v>
      </c>
      <c r="B46" s="108"/>
      <c r="C46" s="173"/>
      <c r="D46" s="174"/>
      <c r="E46" s="98">
        <v>0</v>
      </c>
      <c r="F46" s="137"/>
      <c r="G46" s="137"/>
      <c r="H46" s="137"/>
      <c r="I46" s="98">
        <v>0</v>
      </c>
      <c r="J46" s="137"/>
      <c r="K46" s="137"/>
      <c r="L46" s="137"/>
      <c r="M46" s="98">
        <v>0</v>
      </c>
      <c r="N46" s="15">
        <f>SUM(C46:M46)</f>
        <v>0</v>
      </c>
      <c r="O46" s="89"/>
    </row>
    <row r="47" spans="1:15" x14ac:dyDescent="0.15">
      <c r="A47" s="107" t="s">
        <v>44</v>
      </c>
      <c r="B47" s="108"/>
      <c r="C47" s="177"/>
      <c r="D47" s="178"/>
      <c r="E47" s="98">
        <v>0</v>
      </c>
      <c r="F47" s="137"/>
      <c r="G47" s="137"/>
      <c r="H47" s="137"/>
      <c r="I47" s="98">
        <v>0</v>
      </c>
      <c r="J47" s="137"/>
      <c r="K47" s="137"/>
      <c r="L47" s="137"/>
      <c r="M47" s="98">
        <v>0</v>
      </c>
      <c r="N47" s="15">
        <f>SUM(C47:M47)</f>
        <v>0</v>
      </c>
      <c r="O47" s="89"/>
    </row>
    <row r="48" spans="1:15" ht="14.25" x14ac:dyDescent="0.15">
      <c r="A48" s="165" t="s">
        <v>51</v>
      </c>
      <c r="B48" s="166"/>
      <c r="C48" s="163"/>
      <c r="D48" s="164"/>
      <c r="E48" s="19">
        <f xml:space="preserve"> SUM(E46:E47)</f>
        <v>0</v>
      </c>
      <c r="F48" s="135"/>
      <c r="G48" s="135"/>
      <c r="H48" s="136"/>
      <c r="I48" s="19">
        <f xml:space="preserve"> SUM(I46:I47)</f>
        <v>0</v>
      </c>
      <c r="J48" s="135"/>
      <c r="K48" s="135"/>
      <c r="L48" s="136"/>
      <c r="M48" s="19">
        <f xml:space="preserve"> SUM(M46:M47)</f>
        <v>0</v>
      </c>
      <c r="N48" s="16">
        <f>SUM(C48:M48)</f>
        <v>0</v>
      </c>
      <c r="O48" s="24"/>
    </row>
    <row r="49" spans="1:15" ht="27.75" customHeight="1" x14ac:dyDescent="0.15">
      <c r="A49" s="185" t="s">
        <v>52</v>
      </c>
      <c r="B49" s="186"/>
      <c r="C49" s="187"/>
      <c r="D49" s="134"/>
      <c r="E49" s="25">
        <f>SUM(E18,E29,E34,E39,E44,E48)</f>
        <v>0</v>
      </c>
      <c r="F49" s="133"/>
      <c r="G49" s="133"/>
      <c r="H49" s="134"/>
      <c r="I49" s="25">
        <f>SUM(I18,I29,I34,I39,I44,I48)</f>
        <v>0</v>
      </c>
      <c r="J49" s="133"/>
      <c r="K49" s="133"/>
      <c r="L49" s="134"/>
      <c r="M49" s="25">
        <f>SUM(M18,M29,M34,M39,M44,M48)</f>
        <v>0</v>
      </c>
      <c r="N49" s="25">
        <f>SUM(N18,N29,N34,N39,N44,N48)</f>
        <v>0</v>
      </c>
      <c r="O49" s="82"/>
    </row>
  </sheetData>
  <sheetProtection insertRows="0" deleteRows="0" selectLockedCells="1"/>
  <mergeCells count="72">
    <mergeCell ref="A49:B49"/>
    <mergeCell ref="C49:D49"/>
    <mergeCell ref="C46:D47"/>
    <mergeCell ref="A45:D45"/>
    <mergeCell ref="A47:B47"/>
    <mergeCell ref="A46:B46"/>
    <mergeCell ref="C48:D48"/>
    <mergeCell ref="A48:B48"/>
    <mergeCell ref="F30:H30"/>
    <mergeCell ref="K29:L29"/>
    <mergeCell ref="K34:L34"/>
    <mergeCell ref="F31:H33"/>
    <mergeCell ref="J31:L33"/>
    <mergeCell ref="C41:D43"/>
    <mergeCell ref="F40:M44"/>
    <mergeCell ref="J36:L38"/>
    <mergeCell ref="C36:D38"/>
    <mergeCell ref="F36:H38"/>
    <mergeCell ref="A40:D40"/>
    <mergeCell ref="C39:D39"/>
    <mergeCell ref="G39:H39"/>
    <mergeCell ref="A44:B44"/>
    <mergeCell ref="C44:D44"/>
    <mergeCell ref="A22:B22"/>
    <mergeCell ref="A2:O2"/>
    <mergeCell ref="C34:D34"/>
    <mergeCell ref="G34:H34"/>
    <mergeCell ref="A43:B43"/>
    <mergeCell ref="A34:B34"/>
    <mergeCell ref="A39:B39"/>
    <mergeCell ref="A42:B42"/>
    <mergeCell ref="A41:B41"/>
    <mergeCell ref="A38:B38"/>
    <mergeCell ref="A37:B37"/>
    <mergeCell ref="A36:B36"/>
    <mergeCell ref="B5:E5"/>
    <mergeCell ref="N5:N6"/>
    <mergeCell ref="A18:B18"/>
    <mergeCell ref="A3:O3"/>
    <mergeCell ref="C20:E20"/>
    <mergeCell ref="G20:I20"/>
    <mergeCell ref="K20:M20"/>
    <mergeCell ref="A20:B21"/>
    <mergeCell ref="A4:O4"/>
    <mergeCell ref="F5:I5"/>
    <mergeCell ref="J5:M5"/>
    <mergeCell ref="O5:O6"/>
    <mergeCell ref="A5:A6"/>
    <mergeCell ref="A19:O19"/>
    <mergeCell ref="J49:L49"/>
    <mergeCell ref="F49:H49"/>
    <mergeCell ref="F45:H45"/>
    <mergeCell ref="J48:L48"/>
    <mergeCell ref="F48:H48"/>
    <mergeCell ref="F46:H47"/>
    <mergeCell ref="J46:L47"/>
    <mergeCell ref="A25:B25"/>
    <mergeCell ref="A24:B24"/>
    <mergeCell ref="A23:B23"/>
    <mergeCell ref="K39:L39"/>
    <mergeCell ref="A26:B26"/>
    <mergeCell ref="A28:B28"/>
    <mergeCell ref="A27:B27"/>
    <mergeCell ref="C31:D33"/>
    <mergeCell ref="A32:B32"/>
    <mergeCell ref="A31:B31"/>
    <mergeCell ref="A33:B33"/>
    <mergeCell ref="A30:D30"/>
    <mergeCell ref="A29:B29"/>
    <mergeCell ref="A35:D35"/>
    <mergeCell ref="C29:D29"/>
    <mergeCell ref="J30:L30"/>
  </mergeCells>
  <phoneticPr fontId="0" type="noConversion"/>
  <printOptions horizontalCentered="1"/>
  <pageMargins left="0.39370078740157483" right="0.39370078740157483" top="0.39370078740157483" bottom="0.39370078740157483" header="0.51181102362204722" footer="0.51181102362204722"/>
  <pageSetup paperSize="9" scale="86"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 x14ac:dyDescent="0.1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28592CB4CC7C45B294F287AC8B651B" ma:contentTypeVersion="7" ma:contentTypeDescription="Create a new document." ma:contentTypeScope="" ma:versionID="727fd9b0324b6919358476691f337b2e">
  <xsd:schema xmlns:xsd="http://www.w3.org/2001/XMLSchema" xmlns:xs="http://www.w3.org/2001/XMLSchema" xmlns:p="http://schemas.microsoft.com/office/2006/metadata/properties" xmlns:ns2="c7e2f005-5e05-457c-a2b1-61c3c1c611cb" xmlns:ns3="72c5806d-3e19-480f-9803-dc548efa5d56" targetNamespace="http://schemas.microsoft.com/office/2006/metadata/properties" ma:root="true" ma:fieldsID="e5c8553389a7194d78d6ce70a3574812" ns2:_="" ns3:_="">
    <xsd:import namespace="c7e2f005-5e05-457c-a2b1-61c3c1c611cb"/>
    <xsd:import namespace="72c5806d-3e19-480f-9803-dc548efa5d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e2f005-5e05-457c-a2b1-61c3c1c611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c5806d-3e19-480f-9803-dc548efa5d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1CC1D1-7E27-4A17-9F42-D906918C5B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e2f005-5e05-457c-a2b1-61c3c1c611cb"/>
    <ds:schemaRef ds:uri="72c5806d-3e19-480f-9803-dc548efa5d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B6ED9C-2134-4B77-A067-B51EC5BDD2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973B289-C8ED-4F22-A3DE-EB84B39360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2010-07-01T13:25:35Z</dcterms:created>
  <dcterms:modified xsi:type="dcterms:W3CDTF">2021-04-13T13:41:10Z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TC018775129991</vt:lpwstr>
  </property>
  <property fmtid="{D5CDD505-2E9C-101B-9397-08002B2CF9AE}" pid="3" name="ContentTypeId">
    <vt:lpwstr>0x0101007B28592CB4CC7C45B294F287AC8B651B</vt:lpwstr>
  </property>
  <property fmtid="{D5CDD505-2E9C-101B-9397-08002B2CF9AE}" pid="4" name="Jet Reports Function Literals">
    <vt:lpwstr>,	;	,	{	}	[@[{0}]]	1033</vt:lpwstr>
  </property>
  <property fmtid="{D5CDD505-2E9C-101B-9397-08002B2CF9AE}" pid="5" name="Order">
    <vt:r8>16300</vt:r8>
  </property>
</Properties>
</file>